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8831" sheetId="1" r:id="rId1"/>
  </sheets>
  <definedNames>
    <definedName name="_xlnm.Print_Area" localSheetId="0">КПК0118831!$A$1:$BQ$141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Q108" i="1" s="1"/>
  <c r="AI108" i="1"/>
  <c r="AA108" i="1"/>
  <c r="AI51" i="1"/>
  <c r="AY49" i="1"/>
  <c r="AY48" i="1"/>
  <c r="AY47" i="1"/>
  <c r="AY46" i="1"/>
  <c r="AY44" i="1" s="1"/>
  <c r="AI44" i="1"/>
  <c r="S44" i="1"/>
  <c r="AI39" i="1"/>
  <c r="BN101" i="1"/>
  <c r="BI101" i="1"/>
  <c r="BD101" i="1"/>
  <c r="AZ101" i="1"/>
  <c r="BN98" i="1"/>
  <c r="BI98" i="1"/>
  <c r="BD98" i="1"/>
  <c r="AZ98" i="1"/>
  <c r="BN95" i="1"/>
  <c r="BI95" i="1"/>
  <c r="BD95" i="1"/>
  <c r="AZ95" i="1"/>
  <c r="BN92" i="1"/>
  <c r="BI92" i="1"/>
  <c r="BD92" i="1"/>
  <c r="AZ92" i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N31" i="1" s="1"/>
  <c r="BD31" i="1"/>
  <c r="AZ31" i="1"/>
  <c r="AK31" i="1"/>
  <c r="BN30" i="1"/>
  <c r="BI30" i="1"/>
  <c r="BD30" i="1"/>
  <c r="AZ30" i="1"/>
  <c r="AK30" i="1"/>
</calcChain>
</file>

<file path=xl/sharedStrings.xml><?xml version="1.0" encoding="utf-8"?>
<sst xmlns="http://schemas.openxmlformats.org/spreadsheetml/2006/main" count="326" uniqueCount="159">
  <si>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</si>
  <si>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</si>
  <si>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</si>
  <si>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</si>
  <si>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</si>
  <si>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</si>
  <si>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</si>
  <si>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</si>
  <si>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</si>
  <si>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</si>
  <si>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</si>
  <si>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</si>
  <si>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</si>
  <si>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</si>
  <si>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</si>
  <si>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</si>
  <si>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</si>
  <si>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</si>
  <si>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</si>
  <si>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</si>
  <si>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</si>
  <si>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</si>
  <si>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</si>
  <si>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</si>
  <si>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</si>
  <si>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</si>
  <si>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</si>
  <si>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</si>
  <si>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</si>
  <si>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</si>
  <si>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</si>
  <si>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</si>
  <si>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</si>
  <si>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</si>
  <si>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</si>
  <si>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</si>
  <si>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</si>
  <si>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</si>
  <si>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</si>
  <si>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</si>
  <si>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</si>
  <si>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</si>
  <si>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</si>
  <si>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</si>
  <si>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</si>
  <si>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</si>
  <si>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</si>
  <si>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</si>
  <si>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</si>
  <si>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</si>
  <si>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</si>
  <si>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</si>
  <si>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</si>
  <si>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</si>
  <si>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</si>
  <si>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</si>
  <si>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</si>
  <si>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</si>
  <si>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</si>
  <si>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</si>
  <si>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</si>
  <si>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</si>
  <si>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</si>
  <si>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</si>
  <si>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</si>
  <si>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</si>
  <si>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</si>
  <si>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</si>
  <si>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</si>
  <si>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</si>
  <si>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</si>
  <si>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</si>
  <si>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</si>
  <si>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</si>
  <si>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</si>
  <si>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</si>
  <si>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</si>
  <si>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</si>
  <si>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</si>
  <si>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</si>
  <si>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</si>
  <si>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</si>
  <si>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</si>
  <si>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</si>
  <si>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</si>
  <si>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</si>
  <si>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</si>
  <si>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</si>
  <si>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</si>
  <si>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</si>
  <si>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</si>
  <si>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</si>
  <si>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</si>
  <si>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</si>
  <si>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</si>
  <si>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</si>
  <si>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</si>
  <si>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</si>
  <si>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</si>
  <si>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</si>
  <si>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</si>
  <si>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</si>
  <si>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</si>
  <si>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</si>
  <si>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</si>
  <si>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</si>
  <si>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</si>
  <si>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</si>
  <si>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Надання мешканцям населених пунктів Новгород-Сіверської міської територіальної громади довгострокових пільгових кредитів</t>
  </si>
  <si>
    <t>C32:BQ32</t>
  </si>
  <si>
    <t>Пояснення щодо причин розбіжностей між фактичними та затвердженими результативними показниками: відхилення відсутні</t>
  </si>
  <si>
    <t/>
  </si>
  <si>
    <t>затрат</t>
  </si>
  <si>
    <t>обсяг витрат, які передбачені на надання довгострокових кредитів</t>
  </si>
  <si>
    <t>C66:BQ66</t>
  </si>
  <si>
    <t>продукту</t>
  </si>
  <si>
    <t>кількість осіб, яким планується надати довгостроковий кредит в поточному році</t>
  </si>
  <si>
    <t>C69:BQ69</t>
  </si>
  <si>
    <t>ефективності</t>
  </si>
  <si>
    <t>середні витрати на надання довгострокового кредиту на 1 особу</t>
  </si>
  <si>
    <t>C72:BQ72</t>
  </si>
  <si>
    <t>якості</t>
  </si>
  <si>
    <t>рівень освоєння коштів</t>
  </si>
  <si>
    <t>C75:BQ75</t>
  </si>
  <si>
    <t>C88:BQ88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</si>
  <si>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неможливо зробити порівняння, так як відсутні дані попереднього року</t>
  </si>
  <si>
    <t>C93:BQ93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</si>
  <si>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попереднього року</t>
  </si>
  <si>
    <t>C96:BQ96</t>
  </si>
  <si>
    <t>C99:BQ99</t>
  </si>
  <si>
    <t>C102:BQ102</t>
  </si>
  <si>
    <t>Забезпечення можливості будівництва, реконструкції та придбання житла на селі, розвитку особистого селянського господарства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</si>
  <si>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</si>
  <si>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</si>
  <si>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</si>
  <si>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</si>
  <si>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</si>
  <si>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</si>
  <si>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</si>
  <si>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</si>
  <si>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</si>
  <si>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</si>
  <si>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0118831</t>
  </si>
  <si>
    <t>Надання довгострокових кредитів індивідуальним забудовникам житла на селі</t>
  </si>
  <si>
    <t>0110000</t>
  </si>
  <si>
    <t>8831</t>
  </si>
  <si>
    <t>1060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</si>
  <si>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</si>
  <si>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</si>
  <si>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</si>
  <si>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</si>
  <si>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</si>
  <si>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</si>
  <si>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</si>
  <si>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01.01.2026 р. відсутня кредиторська  заборгованість та дебіторська  заборгованість</t>
  </si>
  <si>
    <t>'Забезпечення жителів населених пунктів громади житлом залишається однією з найгостріших соціально-економічних проблем. Спостерігається відтік молоді з сільської місцевості, головною причиною чого є відсутність належних житлових умов та робочих місць. Розвиток особистих селянських господарств значно стримується відсутністю власних коштів для придбання сільськогосподарської техніки, відповідного обладнання до неї,, домашньої худоби, тощо.</t>
  </si>
  <si>
    <t>В результаті виконання Програми "Власний дім" будуть створені робочі місця шляхом кредитування розвитку особистого селянського (підсобного) господарства, закріплено в сільській місцевості молоді сім'ї, а також буде надано кредити на покращення житлово-побутових умов проживання учасників антитерористичної операції, операції об'єднаних сил та внутрішньо переміщених осіб.</t>
  </si>
  <si>
    <t>Програма надає можливість окремим категоріям отримати пільгові кредити внаслідок чого буде розвиватись житловий фонд в сільській місцевості.</t>
  </si>
  <si>
    <t>'Програма  має 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</si>
</sst>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5" xfId="0" quotePrefix="1" applyNumberFormat="1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6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2" zoomScaleNormal="100" workbookViewId="0">
      <selection activeCell="A78" sqref="A78:BN7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141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1" t="s">
        <v>132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202" t="s">
        <v>133</v>
      </c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15"/>
      <c r="AU13" s="201" t="s">
        <v>138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1" t="s">
        <v>144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202" t="s">
        <v>133</v>
      </c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0"/>
      <c r="AR16" s="200"/>
      <c r="AS16" s="200"/>
      <c r="AT16" s="15"/>
      <c r="AU16" s="201" t="s">
        <v>138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1" t="s">
        <v>142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201" t="s">
        <v>145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201" t="s">
        <v>146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11" t="s">
        <v>143</v>
      </c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19"/>
      <c r="BE19" s="201" t="s">
        <v>139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5.95" customHeight="1" x14ac:dyDescent="0.2">
      <c r="A22" s="199" t="s">
        <v>131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140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0</v>
      </c>
      <c r="AB30" s="100"/>
      <c r="AC30" s="100"/>
      <c r="AD30" s="100"/>
      <c r="AE30" s="100"/>
      <c r="AF30" s="100">
        <v>9200</v>
      </c>
      <c r="AG30" s="100"/>
      <c r="AH30" s="100"/>
      <c r="AI30" s="100"/>
      <c r="AJ30" s="100"/>
      <c r="AK30" s="100">
        <f>AA30+AF30</f>
        <v>9200</v>
      </c>
      <c r="AL30" s="100"/>
      <c r="AM30" s="100"/>
      <c r="AN30" s="100"/>
      <c r="AO30" s="100"/>
      <c r="AP30" s="100">
        <v>0</v>
      </c>
      <c r="AQ30" s="100"/>
      <c r="AR30" s="100"/>
      <c r="AS30" s="100"/>
      <c r="AT30" s="100"/>
      <c r="AU30" s="100">
        <v>9200</v>
      </c>
      <c r="AV30" s="100"/>
      <c r="AW30" s="100"/>
      <c r="AX30" s="100"/>
      <c r="AY30" s="100"/>
      <c r="AZ30" s="100">
        <f>AP30+AU30</f>
        <v>9200</v>
      </c>
      <c r="BA30" s="100"/>
      <c r="BB30" s="100"/>
      <c r="BC30" s="100"/>
      <c r="BD30" s="100">
        <f>AP30-AA30</f>
        <v>0</v>
      </c>
      <c r="BE30" s="100"/>
      <c r="BF30" s="100"/>
      <c r="BG30" s="100"/>
      <c r="BH30" s="100"/>
      <c r="BI30" s="100">
        <f>AU30-AF30</f>
        <v>0</v>
      </c>
      <c r="BJ30" s="100"/>
      <c r="BK30" s="100"/>
      <c r="BL30" s="100"/>
      <c r="BM30" s="100"/>
      <c r="BN30" s="100">
        <f>BD30+BI30</f>
        <v>0</v>
      </c>
      <c r="BO30" s="100"/>
      <c r="BP30" s="100"/>
      <c r="BQ30" s="100"/>
      <c r="CA30" s="171" t="s">
        <v>90</v>
      </c>
    </row>
    <row r="31" spans="1:80" ht="25.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0</v>
      </c>
      <c r="AB31" s="102"/>
      <c r="AC31" s="102"/>
      <c r="AD31" s="102"/>
      <c r="AE31" s="102"/>
      <c r="AF31" s="102">
        <v>9200</v>
      </c>
      <c r="AG31" s="102"/>
      <c r="AH31" s="102"/>
      <c r="AI31" s="102"/>
      <c r="AJ31" s="102"/>
      <c r="AK31" s="102">
        <f>AA31+AF31</f>
        <v>9200</v>
      </c>
      <c r="AL31" s="102"/>
      <c r="AM31" s="102"/>
      <c r="AN31" s="102"/>
      <c r="AO31" s="102"/>
      <c r="AP31" s="102">
        <v>0</v>
      </c>
      <c r="AQ31" s="102"/>
      <c r="AR31" s="102"/>
      <c r="AS31" s="102"/>
      <c r="AT31" s="102"/>
      <c r="AU31" s="102">
        <v>9200</v>
      </c>
      <c r="AV31" s="102"/>
      <c r="AW31" s="102"/>
      <c r="AX31" s="102"/>
      <c r="AY31" s="102"/>
      <c r="AZ31" s="102">
        <f>AP31+AU31</f>
        <v>9200</v>
      </c>
      <c r="BA31" s="102"/>
      <c r="BB31" s="102"/>
      <c r="BC31" s="102"/>
      <c r="BD31" s="102">
        <f>AP31-AA31</f>
        <v>0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0</v>
      </c>
      <c r="BO31" s="102"/>
      <c r="BP31" s="102"/>
      <c r="BQ31" s="102"/>
    </row>
    <row r="32" spans="1:80" ht="12.75" customHeight="1" x14ac:dyDescent="0.2">
      <c r="A32" s="172"/>
      <c r="B32" s="88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38" t="s">
        <v>86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</row>
    <row r="36" spans="1:79" ht="15" customHeight="1" x14ac:dyDescent="0.2">
      <c r="A36" s="101" t="s">
        <v>140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</row>
    <row r="37" spans="1:79" ht="28.5" customHeight="1" x14ac:dyDescent="0.2">
      <c r="A37" s="40" t="s">
        <v>3</v>
      </c>
      <c r="B37" s="146"/>
      <c r="C37" s="55" t="s">
        <v>4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 t="s">
        <v>38</v>
      </c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 t="s">
        <v>39</v>
      </c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 t="s">
        <v>0</v>
      </c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2"/>
      <c r="BP37" s="2"/>
      <c r="BQ37" s="2"/>
    </row>
    <row r="38" spans="1:79" ht="18" hidden="1" customHeight="1" x14ac:dyDescent="0.2">
      <c r="A38" s="39" t="s">
        <v>11</v>
      </c>
      <c r="B38" s="39"/>
      <c r="C38" s="61" t="s">
        <v>12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105" t="s">
        <v>8</v>
      </c>
      <c r="T38" s="105"/>
      <c r="U38" s="105"/>
      <c r="V38" s="105"/>
      <c r="W38" s="105"/>
      <c r="X38" s="105" t="s">
        <v>7</v>
      </c>
      <c r="Y38" s="105"/>
      <c r="Z38" s="105"/>
      <c r="AA38" s="105"/>
      <c r="AB38" s="105"/>
      <c r="AC38" s="150" t="s">
        <v>13</v>
      </c>
      <c r="AD38" s="107"/>
      <c r="AE38" s="107"/>
      <c r="AF38" s="107"/>
      <c r="AG38" s="107"/>
      <c r="AH38" s="107"/>
      <c r="AI38" s="105" t="s">
        <v>9</v>
      </c>
      <c r="AJ38" s="105"/>
      <c r="AK38" s="105"/>
      <c r="AL38" s="105"/>
      <c r="AM38" s="105"/>
      <c r="AN38" s="105" t="s">
        <v>10</v>
      </c>
      <c r="AO38" s="105"/>
      <c r="AP38" s="105"/>
      <c r="AQ38" s="105"/>
      <c r="AR38" s="105"/>
      <c r="AS38" s="150" t="s">
        <v>13</v>
      </c>
      <c r="AT38" s="107"/>
      <c r="AU38" s="107"/>
      <c r="AV38" s="107"/>
      <c r="AW38" s="107"/>
      <c r="AX38" s="107"/>
      <c r="AY38" s="164" t="s">
        <v>14</v>
      </c>
      <c r="AZ38" s="165"/>
      <c r="BA38" s="165"/>
      <c r="BB38" s="165"/>
      <c r="BC38" s="166"/>
      <c r="BD38" s="164" t="s">
        <v>14</v>
      </c>
      <c r="BE38" s="165"/>
      <c r="BF38" s="165"/>
      <c r="BG38" s="165"/>
      <c r="BH38" s="166"/>
      <c r="BI38" s="107" t="s">
        <v>13</v>
      </c>
      <c r="BJ38" s="107"/>
      <c r="BK38" s="107"/>
      <c r="BL38" s="107"/>
      <c r="BM38" s="107"/>
      <c r="BN38" s="107"/>
      <c r="BO38" s="6"/>
      <c r="BP38" s="6"/>
      <c r="BQ38" s="6"/>
      <c r="CA38" s="1" t="s">
        <v>15</v>
      </c>
    </row>
    <row r="39" spans="1:79" s="27" customFormat="1" ht="16.5" customHeight="1" x14ac:dyDescent="0.25">
      <c r="A39" s="119" t="s">
        <v>5</v>
      </c>
      <c r="B39" s="119"/>
      <c r="C39" s="83" t="s">
        <v>40</v>
      </c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122" t="s">
        <v>41</v>
      </c>
      <c r="T39" s="123"/>
      <c r="U39" s="123"/>
      <c r="V39" s="123"/>
      <c r="W39" s="123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5"/>
      <c r="AI39" s="128">
        <f>AI41+AI42</f>
        <v>0</v>
      </c>
      <c r="AJ39" s="129"/>
      <c r="AK39" s="129"/>
      <c r="AL39" s="129"/>
      <c r="AM39" s="129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1"/>
      <c r="AY39" s="135" t="s">
        <v>41</v>
      </c>
      <c r="AZ39" s="136"/>
      <c r="BA39" s="136"/>
      <c r="BB39" s="136"/>
      <c r="BC39" s="136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8"/>
      <c r="BO39" s="26"/>
      <c r="BP39" s="26"/>
      <c r="BQ39" s="26"/>
    </row>
    <row r="40" spans="1:79" ht="15.75" customHeight="1" x14ac:dyDescent="0.2">
      <c r="A40" s="81" t="s">
        <v>88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5"/>
      <c r="BO40" s="6"/>
      <c r="BP40" s="6"/>
      <c r="BQ40" s="6"/>
    </row>
    <row r="41" spans="1:79" s="25" customFormat="1" ht="15.75" customHeight="1" x14ac:dyDescent="0.25">
      <c r="A41" s="60" t="s">
        <v>42</v>
      </c>
      <c r="B41" s="60"/>
      <c r="C41" s="61" t="s">
        <v>43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2" t="s">
        <v>41</v>
      </c>
      <c r="T41" s="63"/>
      <c r="U41" s="63"/>
      <c r="V41" s="63"/>
      <c r="W41" s="63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9"/>
      <c r="AI41" s="64">
        <v>0</v>
      </c>
      <c r="AJ41" s="65"/>
      <c r="AK41" s="65"/>
      <c r="AL41" s="65"/>
      <c r="AM41" s="65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7"/>
      <c r="AY41" s="56" t="s">
        <v>41</v>
      </c>
      <c r="AZ41" s="57"/>
      <c r="BA41" s="57"/>
      <c r="BB41" s="57"/>
      <c r="BC41" s="57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9"/>
      <c r="BO41" s="9"/>
      <c r="BP41" s="9"/>
      <c r="BQ41" s="9"/>
    </row>
    <row r="42" spans="1:79" s="25" customFormat="1" ht="15.75" customHeight="1" x14ac:dyDescent="0.25">
      <c r="A42" s="60" t="s">
        <v>101</v>
      </c>
      <c r="B42" s="60"/>
      <c r="C42" s="61" t="s">
        <v>56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2" t="s">
        <v>41</v>
      </c>
      <c r="T42" s="63"/>
      <c r="U42" s="63"/>
      <c r="V42" s="63"/>
      <c r="W42" s="63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9"/>
      <c r="AI42" s="64">
        <v>0</v>
      </c>
      <c r="AJ42" s="65"/>
      <c r="AK42" s="65"/>
      <c r="AL42" s="65"/>
      <c r="AM42" s="65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7"/>
      <c r="AY42" s="56" t="s">
        <v>41</v>
      </c>
      <c r="AZ42" s="57"/>
      <c r="BA42" s="57"/>
      <c r="BB42" s="57"/>
      <c r="BC42" s="57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9"/>
      <c r="BO42" s="9"/>
      <c r="BP42" s="9"/>
      <c r="BQ42" s="9"/>
    </row>
    <row r="43" spans="1:79" ht="15.75" customHeight="1" x14ac:dyDescent="0.2">
      <c r="A43" s="212" t="s">
        <v>147</v>
      </c>
      <c r="B43" s="184"/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  <c r="AA43" s="184"/>
      <c r="AB43" s="184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  <c r="BA43" s="184"/>
      <c r="BB43" s="184"/>
      <c r="BC43" s="184"/>
      <c r="BD43" s="184"/>
      <c r="BE43" s="184"/>
      <c r="BF43" s="184"/>
      <c r="BG43" s="184"/>
      <c r="BH43" s="184"/>
      <c r="BI43" s="184"/>
      <c r="BJ43" s="184"/>
      <c r="BK43" s="184"/>
      <c r="BL43" s="184"/>
      <c r="BM43" s="184"/>
      <c r="BN43" s="185"/>
      <c r="BO43" s="6"/>
      <c r="BP43" s="6"/>
      <c r="BQ43" s="6"/>
    </row>
    <row r="44" spans="1:79" s="27" customFormat="1" ht="15" customHeight="1" x14ac:dyDescent="0.25">
      <c r="A44" s="133" t="s">
        <v>22</v>
      </c>
      <c r="B44" s="134"/>
      <c r="C44" s="139" t="s">
        <v>44</v>
      </c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1"/>
      <c r="S44" s="116">
        <f>S46+S47+S48+S49</f>
        <v>0</v>
      </c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8"/>
      <c r="AI44" s="116">
        <f>AI46+AI47+AI48+AI49</f>
        <v>0</v>
      </c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8"/>
      <c r="AY44" s="116">
        <f>AY46+AY47+AY48+AY49</f>
        <v>0</v>
      </c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8"/>
      <c r="BO44" s="26"/>
      <c r="BP44" s="26"/>
      <c r="BQ44" s="26"/>
    </row>
    <row r="45" spans="1:79" s="127" customFormat="1" ht="15" customHeight="1" x14ac:dyDescent="0.2">
      <c r="A45" s="126" t="s">
        <v>88</v>
      </c>
    </row>
    <row r="46" spans="1:79" s="25" customFormat="1" ht="15" customHeight="1" x14ac:dyDescent="0.25">
      <c r="A46" s="60" t="s">
        <v>45</v>
      </c>
      <c r="B46" s="60"/>
      <c r="C46" s="61" t="s">
        <v>49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120">
        <v>0</v>
      </c>
      <c r="T46" s="121"/>
      <c r="U46" s="121"/>
      <c r="V46" s="121"/>
      <c r="W46" s="121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5"/>
      <c r="AI46" s="64">
        <v>0</v>
      </c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132"/>
      <c r="AY46" s="112">
        <f>AI46-S46</f>
        <v>0</v>
      </c>
      <c r="AZ46" s="113"/>
      <c r="BA46" s="113"/>
      <c r="BB46" s="113"/>
      <c r="BC46" s="113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5"/>
      <c r="BO46" s="9"/>
      <c r="BP46" s="9"/>
      <c r="BQ46" s="9"/>
    </row>
    <row r="47" spans="1:79" s="25" customFormat="1" ht="15.75" customHeight="1" x14ac:dyDescent="0.25">
      <c r="A47" s="60" t="s">
        <v>46</v>
      </c>
      <c r="B47" s="60"/>
      <c r="C47" s="61" t="s">
        <v>50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120">
        <v>0</v>
      </c>
      <c r="T47" s="121"/>
      <c r="U47" s="121"/>
      <c r="V47" s="121"/>
      <c r="W47" s="121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5"/>
      <c r="AI47" s="64">
        <v>0</v>
      </c>
      <c r="AJ47" s="65"/>
      <c r="AK47" s="65"/>
      <c r="AL47" s="65"/>
      <c r="AM47" s="65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7"/>
      <c r="AY47" s="112">
        <f>AI47-S47</f>
        <v>0</v>
      </c>
      <c r="AZ47" s="113"/>
      <c r="BA47" s="113"/>
      <c r="BB47" s="113"/>
      <c r="BC47" s="113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5"/>
      <c r="BO47" s="9"/>
      <c r="BP47" s="9"/>
      <c r="BQ47" s="9"/>
    </row>
    <row r="48" spans="1:79" s="25" customFormat="1" ht="15" customHeight="1" x14ac:dyDescent="0.25">
      <c r="A48" s="60" t="s">
        <v>47</v>
      </c>
      <c r="B48" s="60"/>
      <c r="C48" s="61" t="s">
        <v>51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7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79" s="25" customFormat="1" ht="15" customHeight="1" x14ac:dyDescent="0.25">
      <c r="A49" s="60" t="s">
        <v>48</v>
      </c>
      <c r="B49" s="60"/>
      <c r="C49" s="61" t="s">
        <v>52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79" ht="15.75" customHeight="1" x14ac:dyDescent="0.2">
      <c r="A50" s="212" t="s">
        <v>148</v>
      </c>
      <c r="B50" s="184"/>
      <c r="C50" s="184"/>
      <c r="D50" s="184"/>
      <c r="E50" s="184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  <c r="BA50" s="184"/>
      <c r="BB50" s="184"/>
      <c r="BC50" s="184"/>
      <c r="BD50" s="184"/>
      <c r="BE50" s="184"/>
      <c r="BF50" s="184"/>
      <c r="BG50" s="184"/>
      <c r="BH50" s="184"/>
      <c r="BI50" s="184"/>
      <c r="BJ50" s="184"/>
      <c r="BK50" s="184"/>
      <c r="BL50" s="184"/>
      <c r="BM50" s="184"/>
      <c r="BN50" s="185"/>
      <c r="BO50" s="6"/>
      <c r="BP50" s="6"/>
      <c r="BQ50" s="6"/>
    </row>
    <row r="51" spans="1:79" s="27" customFormat="1" ht="15.75" customHeight="1" x14ac:dyDescent="0.25">
      <c r="A51" s="119" t="s">
        <v>23</v>
      </c>
      <c r="B51" s="119"/>
      <c r="C51" s="83" t="s">
        <v>53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62" t="s">
        <v>41</v>
      </c>
      <c r="T51" s="63"/>
      <c r="U51" s="63"/>
      <c r="V51" s="63"/>
      <c r="W51" s="63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9"/>
      <c r="AI51" s="116">
        <f>AI53+AI54</f>
        <v>0</v>
      </c>
      <c r="AJ51" s="117"/>
      <c r="AK51" s="117"/>
      <c r="AL51" s="117"/>
      <c r="AM51" s="117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3"/>
      <c r="AY51" s="62" t="s">
        <v>41</v>
      </c>
      <c r="AZ51" s="63"/>
      <c r="BA51" s="63"/>
      <c r="BB51" s="63"/>
      <c r="BC51" s="63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9"/>
      <c r="BO51" s="26"/>
      <c r="BP51" s="26"/>
      <c r="BQ51" s="26"/>
    </row>
    <row r="52" spans="1:79" ht="15" customHeight="1" x14ac:dyDescent="0.2">
      <c r="A52" s="81" t="s">
        <v>88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5"/>
      <c r="BO52" s="6"/>
      <c r="BP52" s="6"/>
      <c r="BQ52" s="6"/>
    </row>
    <row r="53" spans="1:79" s="25" customFormat="1" ht="15.75" customHeight="1" x14ac:dyDescent="0.25">
      <c r="A53" s="60" t="s">
        <v>54</v>
      </c>
      <c r="B53" s="60"/>
      <c r="C53" s="61" t="s">
        <v>43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64">
        <v>0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9"/>
      <c r="BP53" s="9"/>
      <c r="BQ53" s="9"/>
    </row>
    <row r="54" spans="1:79" s="25" customFormat="1" ht="15" customHeight="1" x14ac:dyDescent="0.25">
      <c r="A54" s="60" t="s">
        <v>55</v>
      </c>
      <c r="B54" s="60"/>
      <c r="C54" s="61" t="s">
        <v>56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2" t="s">
        <v>41</v>
      </c>
      <c r="T54" s="63"/>
      <c r="U54" s="63"/>
      <c r="V54" s="63"/>
      <c r="W54" s="63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9"/>
      <c r="AI54" s="64">
        <v>0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62" t="s">
        <v>41</v>
      </c>
      <c r="AZ54" s="63"/>
      <c r="BA54" s="63"/>
      <c r="BB54" s="63"/>
      <c r="BC54" s="63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9"/>
      <c r="BP54" s="9"/>
      <c r="BQ54" s="9"/>
    </row>
    <row r="55" spans="1:79" ht="15.75" customHeight="1" x14ac:dyDescent="0.2">
      <c r="A55" s="212" t="s">
        <v>149</v>
      </c>
      <c r="B55" s="184"/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  <c r="AA55" s="184"/>
      <c r="AB55" s="184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  <c r="BA55" s="184"/>
      <c r="BB55" s="184"/>
      <c r="BC55" s="184"/>
      <c r="BD55" s="184"/>
      <c r="BE55" s="184"/>
      <c r="BF55" s="184"/>
      <c r="BG55" s="184"/>
      <c r="BH55" s="184"/>
      <c r="BI55" s="184"/>
      <c r="BJ55" s="184"/>
      <c r="BK55" s="184"/>
      <c r="BL55" s="184"/>
      <c r="BM55" s="184"/>
      <c r="BN55" s="185"/>
      <c r="BO55" s="6"/>
      <c r="BP55" s="6"/>
      <c r="BQ55" s="6"/>
    </row>
    <row r="57" spans="1:79" ht="15.75" customHeight="1" x14ac:dyDescent="0.2">
      <c r="A57" s="38" t="s">
        <v>87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</row>
    <row r="58" spans="1:79" ht="8.25" customHeight="1" x14ac:dyDescent="0.2"/>
    <row r="59" spans="1:79" ht="45" customHeight="1" x14ac:dyDescent="0.2">
      <c r="A59" s="40" t="s">
        <v>3</v>
      </c>
      <c r="B59" s="146"/>
      <c r="C59" s="40" t="s">
        <v>4</v>
      </c>
      <c r="D59" s="41"/>
      <c r="E59" s="41"/>
      <c r="F59" s="41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3"/>
      <c r="Y59" s="55" t="s">
        <v>16</v>
      </c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 t="s">
        <v>39</v>
      </c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156" t="s">
        <v>0</v>
      </c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44"/>
      <c r="B60" s="147"/>
      <c r="C60" s="44"/>
      <c r="D60" s="45"/>
      <c r="E60" s="45"/>
      <c r="F60" s="45"/>
      <c r="G60" s="45"/>
      <c r="H60" s="45"/>
      <c r="I60" s="45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7"/>
      <c r="Y60" s="48" t="s">
        <v>2</v>
      </c>
      <c r="Z60" s="49"/>
      <c r="AA60" s="49"/>
      <c r="AB60" s="49"/>
      <c r="AC60" s="50"/>
      <c r="AD60" s="48" t="s">
        <v>1</v>
      </c>
      <c r="AE60" s="49"/>
      <c r="AF60" s="49"/>
      <c r="AG60" s="49"/>
      <c r="AH60" s="50"/>
      <c r="AI60" s="55" t="s">
        <v>17</v>
      </c>
      <c r="AJ60" s="55"/>
      <c r="AK60" s="55"/>
      <c r="AL60" s="55"/>
      <c r="AM60" s="55"/>
      <c r="AN60" s="55" t="s">
        <v>2</v>
      </c>
      <c r="AO60" s="55"/>
      <c r="AP60" s="55"/>
      <c r="AQ60" s="55"/>
      <c r="AR60" s="55"/>
      <c r="AS60" s="55" t="s">
        <v>1</v>
      </c>
      <c r="AT60" s="55"/>
      <c r="AU60" s="55"/>
      <c r="AV60" s="55"/>
      <c r="AW60" s="55"/>
      <c r="AX60" s="55" t="s">
        <v>17</v>
      </c>
      <c r="AY60" s="55"/>
      <c r="AZ60" s="55"/>
      <c r="BA60" s="55"/>
      <c r="BB60" s="55"/>
      <c r="BC60" s="55" t="s">
        <v>2</v>
      </c>
      <c r="BD60" s="55"/>
      <c r="BE60" s="55"/>
      <c r="BF60" s="55"/>
      <c r="BG60" s="55"/>
      <c r="BH60" s="55" t="s">
        <v>1</v>
      </c>
      <c r="BI60" s="55"/>
      <c r="BJ60" s="55"/>
      <c r="BK60" s="55"/>
      <c r="BL60" s="55"/>
      <c r="BM60" s="55" t="s">
        <v>17</v>
      </c>
      <c r="BN60" s="55"/>
      <c r="BO60" s="55"/>
      <c r="BP60" s="55"/>
      <c r="BQ60" s="55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55">
        <v>1</v>
      </c>
      <c r="B61" s="55"/>
      <c r="C61" s="48">
        <v>2</v>
      </c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50"/>
      <c r="Y61" s="55">
        <v>3</v>
      </c>
      <c r="Z61" s="55"/>
      <c r="AA61" s="55"/>
      <c r="AB61" s="55"/>
      <c r="AC61" s="55"/>
      <c r="AD61" s="55">
        <v>4</v>
      </c>
      <c r="AE61" s="55"/>
      <c r="AF61" s="55"/>
      <c r="AG61" s="55"/>
      <c r="AH61" s="55"/>
      <c r="AI61" s="55">
        <v>5</v>
      </c>
      <c r="AJ61" s="55"/>
      <c r="AK61" s="55"/>
      <c r="AL61" s="55"/>
      <c r="AM61" s="55"/>
      <c r="AN61" s="48">
        <v>6</v>
      </c>
      <c r="AO61" s="49"/>
      <c r="AP61" s="49"/>
      <c r="AQ61" s="49"/>
      <c r="AR61" s="50"/>
      <c r="AS61" s="48">
        <v>7</v>
      </c>
      <c r="AT61" s="49"/>
      <c r="AU61" s="49"/>
      <c r="AV61" s="49"/>
      <c r="AW61" s="50"/>
      <c r="AX61" s="48">
        <v>8</v>
      </c>
      <c r="AY61" s="49"/>
      <c r="AZ61" s="49"/>
      <c r="BA61" s="49"/>
      <c r="BB61" s="50"/>
      <c r="BC61" s="48">
        <v>9</v>
      </c>
      <c r="BD61" s="49"/>
      <c r="BE61" s="49"/>
      <c r="BF61" s="49"/>
      <c r="BG61" s="50"/>
      <c r="BH61" s="48">
        <v>10</v>
      </c>
      <c r="BI61" s="49"/>
      <c r="BJ61" s="49"/>
      <c r="BK61" s="49"/>
      <c r="BL61" s="50"/>
      <c r="BM61" s="48">
        <v>11</v>
      </c>
      <c r="BN61" s="49"/>
      <c r="BO61" s="49"/>
      <c r="BP61" s="49"/>
      <c r="BQ61" s="50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39" t="s">
        <v>11</v>
      </c>
      <c r="B62" s="39"/>
      <c r="C62" s="51" t="s">
        <v>12</v>
      </c>
      <c r="D62" s="52"/>
      <c r="E62" s="52"/>
      <c r="F62" s="52"/>
      <c r="G62" s="52"/>
      <c r="H62" s="52"/>
      <c r="I62" s="52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4"/>
      <c r="Y62" s="105" t="s">
        <v>33</v>
      </c>
      <c r="Z62" s="105"/>
      <c r="AA62" s="105"/>
      <c r="AB62" s="105"/>
      <c r="AC62" s="105"/>
      <c r="AD62" s="105" t="s">
        <v>91</v>
      </c>
      <c r="AE62" s="105"/>
      <c r="AF62" s="105"/>
      <c r="AG62" s="105"/>
      <c r="AH62" s="105"/>
      <c r="AI62" s="105" t="s">
        <v>13</v>
      </c>
      <c r="AJ62" s="105"/>
      <c r="AK62" s="105"/>
      <c r="AL62" s="105"/>
      <c r="AM62" s="105"/>
      <c r="AN62" s="105" t="s">
        <v>34</v>
      </c>
      <c r="AO62" s="105"/>
      <c r="AP62" s="105"/>
      <c r="AQ62" s="105"/>
      <c r="AR62" s="105"/>
      <c r="AS62" s="105" t="s">
        <v>19</v>
      </c>
      <c r="AT62" s="105"/>
      <c r="AU62" s="105"/>
      <c r="AV62" s="105"/>
      <c r="AW62" s="105"/>
      <c r="AX62" s="105" t="s">
        <v>13</v>
      </c>
      <c r="AY62" s="105"/>
      <c r="AZ62" s="105"/>
      <c r="BA62" s="105"/>
      <c r="BB62" s="105"/>
      <c r="BC62" s="105" t="s">
        <v>21</v>
      </c>
      <c r="BD62" s="105"/>
      <c r="BE62" s="105"/>
      <c r="BF62" s="105"/>
      <c r="BG62" s="105"/>
      <c r="BH62" s="105" t="s">
        <v>21</v>
      </c>
      <c r="BI62" s="105"/>
      <c r="BJ62" s="105"/>
      <c r="BK62" s="105"/>
      <c r="BL62" s="105"/>
      <c r="BM62" s="151" t="s">
        <v>13</v>
      </c>
      <c r="BN62" s="151"/>
      <c r="BO62" s="151"/>
      <c r="BP62" s="151"/>
      <c r="BQ62" s="151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171" customFormat="1" ht="12.75" hidden="1" customHeight="1" x14ac:dyDescent="0.2">
      <c r="A63" s="119"/>
      <c r="B63" s="119"/>
      <c r="C63" s="178" t="s">
        <v>111</v>
      </c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80"/>
      <c r="Y63" s="150"/>
      <c r="Z63" s="150"/>
      <c r="AA63" s="150"/>
      <c r="AB63" s="150"/>
      <c r="AC63" s="150"/>
      <c r="AD63" s="150"/>
      <c r="AE63" s="150"/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  <c r="BM63" s="150"/>
      <c r="BN63" s="150"/>
      <c r="BO63" s="150"/>
      <c r="BP63" s="150"/>
      <c r="BQ63" s="150"/>
      <c r="BR63" s="181"/>
      <c r="BS63" s="181"/>
      <c r="BT63" s="181"/>
      <c r="BU63" s="181"/>
      <c r="BV63" s="181"/>
      <c r="BW63" s="181"/>
      <c r="BX63" s="181"/>
      <c r="BY63" s="181"/>
      <c r="BZ63" s="182"/>
      <c r="CA63" s="171" t="s">
        <v>94</v>
      </c>
    </row>
    <row r="64" spans="1:79" s="171" customFormat="1" x14ac:dyDescent="0.2">
      <c r="A64" s="119"/>
      <c r="B64" s="119"/>
      <c r="C64" s="178" t="s">
        <v>112</v>
      </c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80"/>
      <c r="Y64" s="150"/>
      <c r="Z64" s="150"/>
      <c r="AA64" s="150"/>
      <c r="AB64" s="150"/>
      <c r="AC64" s="150"/>
      <c r="AD64" s="150"/>
      <c r="AE64" s="150"/>
      <c r="AF64" s="150"/>
      <c r="AG64" s="150"/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  <c r="BI64" s="150"/>
      <c r="BJ64" s="150"/>
      <c r="BK64" s="150"/>
      <c r="BL64" s="150"/>
      <c r="BM64" s="150"/>
      <c r="BN64" s="150"/>
      <c r="BO64" s="150"/>
      <c r="BP64" s="150"/>
      <c r="BQ64" s="150"/>
      <c r="BR64" s="181"/>
      <c r="BS64" s="181"/>
      <c r="BT64" s="181"/>
      <c r="BU64" s="181"/>
      <c r="BV64" s="181"/>
      <c r="BW64" s="181"/>
      <c r="BX64" s="181"/>
      <c r="BY64" s="181"/>
      <c r="BZ64" s="182"/>
    </row>
    <row r="65" spans="1:107" s="30" customFormat="1" ht="12.75" customHeight="1" x14ac:dyDescent="0.2">
      <c r="A65" s="39"/>
      <c r="B65" s="39"/>
      <c r="C65" s="186" t="s">
        <v>113</v>
      </c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8"/>
      <c r="Y65" s="106">
        <v>0</v>
      </c>
      <c r="Z65" s="106"/>
      <c r="AA65" s="106"/>
      <c r="AB65" s="106"/>
      <c r="AC65" s="106"/>
      <c r="AD65" s="106">
        <v>9200</v>
      </c>
      <c r="AE65" s="106"/>
      <c r="AF65" s="106"/>
      <c r="AG65" s="106"/>
      <c r="AH65" s="106"/>
      <c r="AI65" s="106">
        <v>9200</v>
      </c>
      <c r="AJ65" s="106"/>
      <c r="AK65" s="106"/>
      <c r="AL65" s="106"/>
      <c r="AM65" s="106"/>
      <c r="AN65" s="106">
        <v>0</v>
      </c>
      <c r="AO65" s="106"/>
      <c r="AP65" s="106"/>
      <c r="AQ65" s="106"/>
      <c r="AR65" s="106"/>
      <c r="AS65" s="106">
        <v>9200</v>
      </c>
      <c r="AT65" s="106"/>
      <c r="AU65" s="106"/>
      <c r="AV65" s="106"/>
      <c r="AW65" s="106"/>
      <c r="AX65" s="106">
        <v>9200</v>
      </c>
      <c r="AY65" s="106"/>
      <c r="AZ65" s="106"/>
      <c r="BA65" s="106"/>
      <c r="BB65" s="106"/>
      <c r="BC65" s="106">
        <f>AN65-Y65</f>
        <v>0</v>
      </c>
      <c r="BD65" s="106"/>
      <c r="BE65" s="106"/>
      <c r="BF65" s="106"/>
      <c r="BG65" s="106"/>
      <c r="BH65" s="106">
        <f>AS65-AD65</f>
        <v>0</v>
      </c>
      <c r="BI65" s="106"/>
      <c r="BJ65" s="106"/>
      <c r="BK65" s="106"/>
      <c r="BL65" s="106"/>
      <c r="BM65" s="106">
        <v>0</v>
      </c>
      <c r="BN65" s="106"/>
      <c r="BO65" s="106"/>
      <c r="BP65" s="106"/>
      <c r="BQ65" s="106"/>
      <c r="BR65" s="6"/>
      <c r="BS65" s="6"/>
      <c r="BT65" s="6"/>
      <c r="BU65" s="6"/>
      <c r="BV65" s="6"/>
      <c r="BW65" s="6"/>
      <c r="BX65" s="6"/>
      <c r="BY65" s="6"/>
      <c r="BZ65" s="7"/>
    </row>
    <row r="66" spans="1:107" s="30" customFormat="1" ht="12.75" customHeight="1" x14ac:dyDescent="0.2">
      <c r="A66" s="39"/>
      <c r="B66" s="39"/>
      <c r="C66" s="186" t="s">
        <v>110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107" s="191" customFormat="1" x14ac:dyDescent="0.2">
      <c r="A67" s="119"/>
      <c r="B67" s="119"/>
      <c r="C67" s="183" t="s">
        <v>115</v>
      </c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90"/>
      <c r="Y67" s="150"/>
      <c r="Z67" s="150"/>
      <c r="AA67" s="150"/>
      <c r="AB67" s="150"/>
      <c r="AC67" s="150"/>
      <c r="AD67" s="150"/>
      <c r="AE67" s="150"/>
      <c r="AF67" s="150"/>
      <c r="AG67" s="150"/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  <c r="BI67" s="150"/>
      <c r="BJ67" s="150"/>
      <c r="BK67" s="150"/>
      <c r="BL67" s="150"/>
      <c r="BM67" s="150"/>
      <c r="BN67" s="150"/>
      <c r="BO67" s="150"/>
      <c r="BP67" s="150"/>
      <c r="BQ67" s="150"/>
      <c r="BR67" s="181"/>
      <c r="BS67" s="181"/>
      <c r="BT67" s="181"/>
      <c r="BU67" s="181"/>
      <c r="BV67" s="181"/>
      <c r="BW67" s="181"/>
      <c r="BX67" s="181"/>
      <c r="BY67" s="181"/>
      <c r="BZ67" s="182"/>
    </row>
    <row r="68" spans="1:107" s="30" customFormat="1" ht="25.5" customHeight="1" x14ac:dyDescent="0.2">
      <c r="A68" s="39"/>
      <c r="B68" s="39"/>
      <c r="C68" s="186" t="s">
        <v>116</v>
      </c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8"/>
      <c r="Y68" s="106">
        <v>0</v>
      </c>
      <c r="Z68" s="106"/>
      <c r="AA68" s="106"/>
      <c r="AB68" s="106"/>
      <c r="AC68" s="106"/>
      <c r="AD68" s="106">
        <v>2</v>
      </c>
      <c r="AE68" s="106"/>
      <c r="AF68" s="106"/>
      <c r="AG68" s="106"/>
      <c r="AH68" s="106"/>
      <c r="AI68" s="106">
        <v>2</v>
      </c>
      <c r="AJ68" s="106"/>
      <c r="AK68" s="106"/>
      <c r="AL68" s="106"/>
      <c r="AM68" s="106"/>
      <c r="AN68" s="106">
        <v>0</v>
      </c>
      <c r="AO68" s="106"/>
      <c r="AP68" s="106"/>
      <c r="AQ68" s="106"/>
      <c r="AR68" s="106"/>
      <c r="AS68" s="106">
        <v>2</v>
      </c>
      <c r="AT68" s="106"/>
      <c r="AU68" s="106"/>
      <c r="AV68" s="106"/>
      <c r="AW68" s="106"/>
      <c r="AX68" s="106">
        <v>2</v>
      </c>
      <c r="AY68" s="106"/>
      <c r="AZ68" s="106"/>
      <c r="BA68" s="106"/>
      <c r="BB68" s="106"/>
      <c r="BC68" s="106">
        <f>AN68-Y68</f>
        <v>0</v>
      </c>
      <c r="BD68" s="106"/>
      <c r="BE68" s="106"/>
      <c r="BF68" s="106"/>
      <c r="BG68" s="106"/>
      <c r="BH68" s="106">
        <f>AS68-AD68</f>
        <v>0</v>
      </c>
      <c r="BI68" s="106"/>
      <c r="BJ68" s="106"/>
      <c r="BK68" s="106"/>
      <c r="BL68" s="106"/>
      <c r="BM68" s="106">
        <v>0</v>
      </c>
      <c r="BN68" s="106"/>
      <c r="BO68" s="106"/>
      <c r="BP68" s="106"/>
      <c r="BQ68" s="106"/>
      <c r="BR68" s="6"/>
      <c r="BS68" s="6"/>
      <c r="BT68" s="6"/>
      <c r="BU68" s="6"/>
      <c r="BV68" s="6"/>
      <c r="BW68" s="6"/>
      <c r="BX68" s="6"/>
      <c r="BY68" s="6"/>
      <c r="BZ68" s="7"/>
    </row>
    <row r="69" spans="1:107" s="30" customFormat="1" ht="12.75" customHeight="1" x14ac:dyDescent="0.2">
      <c r="A69" s="39"/>
      <c r="B69" s="39"/>
      <c r="C69" s="186" t="s">
        <v>110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117</v>
      </c>
    </row>
    <row r="70" spans="1:107" s="191" customFormat="1" x14ac:dyDescent="0.2">
      <c r="A70" s="119"/>
      <c r="B70" s="119"/>
      <c r="C70" s="183" t="s">
        <v>118</v>
      </c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90"/>
      <c r="Y70" s="150"/>
      <c r="Z70" s="150"/>
      <c r="AA70" s="150"/>
      <c r="AB70" s="150"/>
      <c r="AC70" s="150"/>
      <c r="AD70" s="150"/>
      <c r="AE70" s="150"/>
      <c r="AF70" s="150"/>
      <c r="AG70" s="150"/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  <c r="BI70" s="150"/>
      <c r="BJ70" s="150"/>
      <c r="BK70" s="150"/>
      <c r="BL70" s="150"/>
      <c r="BM70" s="150"/>
      <c r="BN70" s="150"/>
      <c r="BO70" s="150"/>
      <c r="BP70" s="150"/>
      <c r="BQ70" s="150"/>
      <c r="BR70" s="181"/>
      <c r="BS70" s="181"/>
      <c r="BT70" s="181"/>
      <c r="BU70" s="181"/>
      <c r="BV70" s="181"/>
      <c r="BW70" s="181"/>
      <c r="BX70" s="181"/>
      <c r="BY70" s="181"/>
      <c r="BZ70" s="182"/>
    </row>
    <row r="71" spans="1:107" s="30" customFormat="1" ht="12.75" customHeight="1" x14ac:dyDescent="0.2">
      <c r="A71" s="39"/>
      <c r="B71" s="39"/>
      <c r="C71" s="186" t="s">
        <v>119</v>
      </c>
      <c r="D71" s="187"/>
      <c r="E71" s="187"/>
      <c r="F71" s="187"/>
      <c r="G71" s="187"/>
      <c r="H71" s="187"/>
      <c r="I71" s="187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8"/>
      <c r="Y71" s="106">
        <v>0</v>
      </c>
      <c r="Z71" s="106"/>
      <c r="AA71" s="106"/>
      <c r="AB71" s="106"/>
      <c r="AC71" s="106"/>
      <c r="AD71" s="106">
        <v>4600</v>
      </c>
      <c r="AE71" s="106"/>
      <c r="AF71" s="106"/>
      <c r="AG71" s="106"/>
      <c r="AH71" s="106"/>
      <c r="AI71" s="106">
        <v>4600</v>
      </c>
      <c r="AJ71" s="106"/>
      <c r="AK71" s="106"/>
      <c r="AL71" s="106"/>
      <c r="AM71" s="106"/>
      <c r="AN71" s="106">
        <v>0</v>
      </c>
      <c r="AO71" s="106"/>
      <c r="AP71" s="106"/>
      <c r="AQ71" s="106"/>
      <c r="AR71" s="106"/>
      <c r="AS71" s="106">
        <v>4600</v>
      </c>
      <c r="AT71" s="106"/>
      <c r="AU71" s="106"/>
      <c r="AV71" s="106"/>
      <c r="AW71" s="106"/>
      <c r="AX71" s="106">
        <v>4600</v>
      </c>
      <c r="AY71" s="106"/>
      <c r="AZ71" s="106"/>
      <c r="BA71" s="106"/>
      <c r="BB71" s="106"/>
      <c r="BC71" s="106">
        <f>AN71-Y71</f>
        <v>0</v>
      </c>
      <c r="BD71" s="106"/>
      <c r="BE71" s="106"/>
      <c r="BF71" s="106"/>
      <c r="BG71" s="106"/>
      <c r="BH71" s="106">
        <f>AS71-AD71</f>
        <v>0</v>
      </c>
      <c r="BI71" s="106"/>
      <c r="BJ71" s="106"/>
      <c r="BK71" s="106"/>
      <c r="BL71" s="106"/>
      <c r="BM71" s="106">
        <v>0</v>
      </c>
      <c r="BN71" s="106"/>
      <c r="BO71" s="106"/>
      <c r="BP71" s="106"/>
      <c r="BQ71" s="106"/>
      <c r="BR71" s="6"/>
      <c r="BS71" s="6"/>
      <c r="BT71" s="6"/>
      <c r="BU71" s="6"/>
      <c r="BV71" s="6"/>
      <c r="BW71" s="6"/>
      <c r="BX71" s="6"/>
      <c r="BY71" s="6"/>
      <c r="BZ71" s="7"/>
    </row>
    <row r="72" spans="1:107" s="30" customFormat="1" ht="12.75" customHeight="1" x14ac:dyDescent="0.2">
      <c r="A72" s="39"/>
      <c r="B72" s="39"/>
      <c r="C72" s="186" t="s">
        <v>110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120</v>
      </c>
    </row>
    <row r="73" spans="1:107" s="191" customFormat="1" x14ac:dyDescent="0.2">
      <c r="A73" s="119"/>
      <c r="B73" s="119"/>
      <c r="C73" s="183" t="s">
        <v>121</v>
      </c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90"/>
      <c r="Y73" s="150"/>
      <c r="Z73" s="150"/>
      <c r="AA73" s="150"/>
      <c r="AB73" s="150"/>
      <c r="AC73" s="150"/>
      <c r="AD73" s="150"/>
      <c r="AE73" s="150"/>
      <c r="AF73" s="150"/>
      <c r="AG73" s="150"/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  <c r="BI73" s="150"/>
      <c r="BJ73" s="150"/>
      <c r="BK73" s="150"/>
      <c r="BL73" s="150"/>
      <c r="BM73" s="150"/>
      <c r="BN73" s="150"/>
      <c r="BO73" s="150"/>
      <c r="BP73" s="150"/>
      <c r="BQ73" s="150"/>
      <c r="BR73" s="181"/>
      <c r="BS73" s="181"/>
      <c r="BT73" s="181"/>
      <c r="BU73" s="181"/>
      <c r="BV73" s="181"/>
      <c r="BW73" s="181"/>
      <c r="BX73" s="181"/>
      <c r="BY73" s="181"/>
      <c r="BZ73" s="182"/>
    </row>
    <row r="74" spans="1:107" s="30" customFormat="1" ht="12.75" customHeight="1" x14ac:dyDescent="0.2">
      <c r="A74" s="39"/>
      <c r="B74" s="39"/>
      <c r="C74" s="186" t="s">
        <v>122</v>
      </c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8"/>
      <c r="Y74" s="106">
        <v>0</v>
      </c>
      <c r="Z74" s="106"/>
      <c r="AA74" s="106"/>
      <c r="AB74" s="106"/>
      <c r="AC74" s="106"/>
      <c r="AD74" s="106">
        <v>100</v>
      </c>
      <c r="AE74" s="106"/>
      <c r="AF74" s="106"/>
      <c r="AG74" s="106"/>
      <c r="AH74" s="106"/>
      <c r="AI74" s="106">
        <v>100</v>
      </c>
      <c r="AJ74" s="106"/>
      <c r="AK74" s="106"/>
      <c r="AL74" s="106"/>
      <c r="AM74" s="106"/>
      <c r="AN74" s="106">
        <v>0</v>
      </c>
      <c r="AO74" s="106"/>
      <c r="AP74" s="106"/>
      <c r="AQ74" s="106"/>
      <c r="AR74" s="106"/>
      <c r="AS74" s="106">
        <v>100</v>
      </c>
      <c r="AT74" s="106"/>
      <c r="AU74" s="106"/>
      <c r="AV74" s="106"/>
      <c r="AW74" s="106"/>
      <c r="AX74" s="106">
        <v>100</v>
      </c>
      <c r="AY74" s="106"/>
      <c r="AZ74" s="106"/>
      <c r="BA74" s="106"/>
      <c r="BB74" s="106"/>
      <c r="BC74" s="106">
        <f>AN74-Y74</f>
        <v>0</v>
      </c>
      <c r="BD74" s="106"/>
      <c r="BE74" s="106"/>
      <c r="BF74" s="106"/>
      <c r="BG74" s="106"/>
      <c r="BH74" s="106">
        <f>AS74-AD74</f>
        <v>0</v>
      </c>
      <c r="BI74" s="106"/>
      <c r="BJ74" s="106"/>
      <c r="BK74" s="106"/>
      <c r="BL74" s="106"/>
      <c r="BM74" s="106">
        <v>0</v>
      </c>
      <c r="BN74" s="106"/>
      <c r="BO74" s="106"/>
      <c r="BP74" s="106"/>
      <c r="BQ74" s="106"/>
      <c r="BR74" s="6"/>
      <c r="BS74" s="6"/>
      <c r="BT74" s="6"/>
      <c r="BU74" s="6"/>
      <c r="BV74" s="6"/>
      <c r="BW74" s="6"/>
      <c r="BX74" s="6"/>
      <c r="BY74" s="6"/>
      <c r="BZ74" s="7"/>
    </row>
    <row r="75" spans="1:107" s="30" customFormat="1" ht="12.75" customHeight="1" x14ac:dyDescent="0.2">
      <c r="A75" s="39"/>
      <c r="B75" s="39"/>
      <c r="C75" s="186" t="s">
        <v>110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123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38" t="s">
        <v>105</v>
      </c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</row>
    <row r="78" spans="1:107" ht="15.75" customHeight="1" x14ac:dyDescent="0.2">
      <c r="A78" s="214"/>
      <c r="B78" s="184"/>
      <c r="C78" s="184"/>
      <c r="D78" s="184"/>
      <c r="E78" s="184"/>
      <c r="F78" s="184"/>
      <c r="G78" s="184"/>
      <c r="H78" s="184"/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4"/>
      <c r="X78" s="184"/>
      <c r="Y78" s="184"/>
      <c r="Z78" s="184"/>
      <c r="AA78" s="184"/>
      <c r="AB78" s="184"/>
      <c r="AC78" s="184"/>
      <c r="AD78" s="184"/>
      <c r="AE78" s="184"/>
      <c r="AF78" s="184"/>
      <c r="AG78" s="184"/>
      <c r="AH78" s="184"/>
      <c r="AI78" s="184"/>
      <c r="AJ78" s="184"/>
      <c r="AK78" s="184"/>
      <c r="AL78" s="184"/>
      <c r="AM78" s="184"/>
      <c r="AN78" s="184"/>
      <c r="AO78" s="184"/>
      <c r="AP78" s="184"/>
      <c r="AQ78" s="184"/>
      <c r="AR78" s="184"/>
      <c r="AS78" s="184"/>
      <c r="AT78" s="184"/>
      <c r="AU78" s="184"/>
      <c r="AV78" s="184"/>
      <c r="AW78" s="184"/>
      <c r="AX78" s="184"/>
      <c r="AY78" s="184"/>
      <c r="AZ78" s="184"/>
      <c r="BA78" s="184"/>
      <c r="BB78" s="184"/>
      <c r="BC78" s="184"/>
      <c r="BD78" s="184"/>
      <c r="BE78" s="184"/>
      <c r="BF78" s="184"/>
      <c r="BG78" s="184"/>
      <c r="BH78" s="184"/>
      <c r="BI78" s="184"/>
      <c r="BJ78" s="184"/>
      <c r="BK78" s="184"/>
      <c r="BL78" s="184"/>
      <c r="BM78" s="184"/>
      <c r="BN78" s="185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38" t="s">
        <v>57</v>
      </c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</row>
    <row r="81" spans="1:80" ht="15" customHeight="1" x14ac:dyDescent="0.2">
      <c r="A81" s="101" t="s">
        <v>140</v>
      </c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  <c r="AC81" s="101"/>
      <c r="AD81" s="101"/>
      <c r="AE81" s="101"/>
      <c r="AF81" s="101"/>
      <c r="AG81" s="101"/>
      <c r="AH81" s="101"/>
      <c r="AI81" s="101"/>
      <c r="AJ81" s="101"/>
      <c r="AK81" s="101"/>
      <c r="AL81" s="101"/>
      <c r="AM81" s="101"/>
      <c r="AN81" s="101"/>
      <c r="AO81" s="101"/>
      <c r="AP81" s="101"/>
      <c r="AQ81" s="101"/>
      <c r="AR81" s="101"/>
      <c r="AS81" s="101"/>
      <c r="AT81" s="101"/>
      <c r="AU81" s="101"/>
      <c r="AV81" s="101"/>
      <c r="AW81" s="101"/>
      <c r="AX81" s="101"/>
      <c r="AY81" s="101"/>
      <c r="AZ81" s="101"/>
      <c r="BA81" s="101"/>
      <c r="BB81" s="101"/>
      <c r="BC81" s="101"/>
      <c r="BD81" s="101"/>
      <c r="BE81" s="101"/>
      <c r="BF81" s="101"/>
      <c r="BG81" s="101"/>
      <c r="BH81" s="101"/>
      <c r="BI81" s="101"/>
      <c r="BJ81" s="101"/>
      <c r="BK81" s="101"/>
      <c r="BL81" s="101"/>
      <c r="BM81" s="101"/>
      <c r="BN81" s="101"/>
      <c r="BO81" s="101"/>
      <c r="BP81" s="101"/>
      <c r="BQ81" s="101"/>
    </row>
    <row r="82" spans="1:80" ht="48" customHeight="1" x14ac:dyDescent="0.2">
      <c r="A82" s="55" t="s">
        <v>3</v>
      </c>
      <c r="B82" s="55"/>
      <c r="C82" s="55" t="s">
        <v>4</v>
      </c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 t="s">
        <v>58</v>
      </c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 t="s">
        <v>59</v>
      </c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 t="s">
        <v>60</v>
      </c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</row>
    <row r="83" spans="1:80" ht="29.1" customHeight="1" x14ac:dyDescent="0.2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 t="s">
        <v>2</v>
      </c>
      <c r="AB83" s="55"/>
      <c r="AC83" s="55"/>
      <c r="AD83" s="55"/>
      <c r="AE83" s="55"/>
      <c r="AF83" s="55" t="s">
        <v>1</v>
      </c>
      <c r="AG83" s="55"/>
      <c r="AH83" s="55"/>
      <c r="AI83" s="55"/>
      <c r="AJ83" s="55"/>
      <c r="AK83" s="55" t="s">
        <v>17</v>
      </c>
      <c r="AL83" s="55"/>
      <c r="AM83" s="55"/>
      <c r="AN83" s="55"/>
      <c r="AO83" s="55"/>
      <c r="AP83" s="55" t="s">
        <v>2</v>
      </c>
      <c r="AQ83" s="55"/>
      <c r="AR83" s="55"/>
      <c r="AS83" s="55"/>
      <c r="AT83" s="55"/>
      <c r="AU83" s="55" t="s">
        <v>1</v>
      </c>
      <c r="AV83" s="55"/>
      <c r="AW83" s="55"/>
      <c r="AX83" s="55"/>
      <c r="AY83" s="55"/>
      <c r="AZ83" s="55" t="s">
        <v>17</v>
      </c>
      <c r="BA83" s="55"/>
      <c r="BB83" s="55"/>
      <c r="BC83" s="55"/>
      <c r="BD83" s="55" t="s">
        <v>2</v>
      </c>
      <c r="BE83" s="55"/>
      <c r="BF83" s="55"/>
      <c r="BG83" s="55"/>
      <c r="BH83" s="55"/>
      <c r="BI83" s="55" t="s">
        <v>1</v>
      </c>
      <c r="BJ83" s="55"/>
      <c r="BK83" s="55"/>
      <c r="BL83" s="55"/>
      <c r="BM83" s="55"/>
      <c r="BN83" s="55" t="s">
        <v>18</v>
      </c>
      <c r="BO83" s="55"/>
      <c r="BP83" s="55"/>
      <c r="BQ83" s="55"/>
    </row>
    <row r="84" spans="1:80" ht="15.95" customHeight="1" x14ac:dyDescent="0.2">
      <c r="A84" s="108">
        <v>1</v>
      </c>
      <c r="B84" s="108"/>
      <c r="C84" s="108">
        <v>2</v>
      </c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>
        <v>3</v>
      </c>
      <c r="AB84" s="110"/>
      <c r="AC84" s="110"/>
      <c r="AD84" s="110"/>
      <c r="AE84" s="111"/>
      <c r="AF84" s="109">
        <v>4</v>
      </c>
      <c r="AG84" s="110"/>
      <c r="AH84" s="110"/>
      <c r="AI84" s="110"/>
      <c r="AJ84" s="111"/>
      <c r="AK84" s="109">
        <v>5</v>
      </c>
      <c r="AL84" s="110"/>
      <c r="AM84" s="110"/>
      <c r="AN84" s="110"/>
      <c r="AO84" s="111"/>
      <c r="AP84" s="109">
        <v>6</v>
      </c>
      <c r="AQ84" s="110"/>
      <c r="AR84" s="110"/>
      <c r="AS84" s="110"/>
      <c r="AT84" s="111"/>
      <c r="AU84" s="109">
        <v>7</v>
      </c>
      <c r="AV84" s="110"/>
      <c r="AW84" s="110"/>
      <c r="AX84" s="110"/>
      <c r="AY84" s="111"/>
      <c r="AZ84" s="109">
        <v>8</v>
      </c>
      <c r="BA84" s="110"/>
      <c r="BB84" s="110"/>
      <c r="BC84" s="111"/>
      <c r="BD84" s="109">
        <v>9</v>
      </c>
      <c r="BE84" s="110"/>
      <c r="BF84" s="110"/>
      <c r="BG84" s="110"/>
      <c r="BH84" s="111"/>
      <c r="BI84" s="108">
        <v>10</v>
      </c>
      <c r="BJ84" s="108"/>
      <c r="BK84" s="108"/>
      <c r="BL84" s="108"/>
      <c r="BM84" s="108"/>
      <c r="BN84" s="108">
        <v>11</v>
      </c>
      <c r="BO84" s="108"/>
      <c r="BP84" s="108"/>
      <c r="BQ84" s="108"/>
    </row>
    <row r="85" spans="1:80" ht="15.75" hidden="1" customHeight="1" x14ac:dyDescent="0.2">
      <c r="A85" s="39" t="s">
        <v>11</v>
      </c>
      <c r="B85" s="39"/>
      <c r="C85" s="103" t="s">
        <v>12</v>
      </c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4"/>
      <c r="AA85" s="105" t="s">
        <v>33</v>
      </c>
      <c r="AB85" s="105"/>
      <c r="AC85" s="105"/>
      <c r="AD85" s="105"/>
      <c r="AE85" s="105"/>
      <c r="AF85" s="105" t="s">
        <v>91</v>
      </c>
      <c r="AG85" s="105"/>
      <c r="AH85" s="105"/>
      <c r="AI85" s="105"/>
      <c r="AJ85" s="105"/>
      <c r="AK85" s="150" t="s">
        <v>13</v>
      </c>
      <c r="AL85" s="150"/>
      <c r="AM85" s="150"/>
      <c r="AN85" s="150"/>
      <c r="AO85" s="150"/>
      <c r="AP85" s="105" t="s">
        <v>34</v>
      </c>
      <c r="AQ85" s="105"/>
      <c r="AR85" s="105"/>
      <c r="AS85" s="105"/>
      <c r="AT85" s="105"/>
      <c r="AU85" s="105" t="s">
        <v>19</v>
      </c>
      <c r="AV85" s="105"/>
      <c r="AW85" s="105"/>
      <c r="AX85" s="105"/>
      <c r="AY85" s="105"/>
      <c r="AZ85" s="150" t="s">
        <v>13</v>
      </c>
      <c r="BA85" s="150"/>
      <c r="BB85" s="150"/>
      <c r="BC85" s="150"/>
      <c r="BD85" s="106" t="s">
        <v>104</v>
      </c>
      <c r="BE85" s="106"/>
      <c r="BF85" s="106"/>
      <c r="BG85" s="106"/>
      <c r="BH85" s="106"/>
      <c r="BI85" s="106" t="s">
        <v>104</v>
      </c>
      <c r="BJ85" s="106"/>
      <c r="BK85" s="106"/>
      <c r="BL85" s="106"/>
      <c r="BM85" s="106"/>
      <c r="BN85" s="107" t="s">
        <v>104</v>
      </c>
      <c r="BO85" s="107"/>
      <c r="BP85" s="107"/>
      <c r="BQ85" s="107"/>
      <c r="CA85" s="1" t="s">
        <v>95</v>
      </c>
    </row>
    <row r="86" spans="1:80" s="171" customFormat="1" ht="12.75" customHeight="1" x14ac:dyDescent="0.2">
      <c r="A86" s="82">
        <v>1</v>
      </c>
      <c r="B86" s="82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00">
        <v>0</v>
      </c>
      <c r="AB86" s="100"/>
      <c r="AC86" s="100"/>
      <c r="AD86" s="100"/>
      <c r="AE86" s="100"/>
      <c r="AF86" s="100">
        <v>0</v>
      </c>
      <c r="AG86" s="100"/>
      <c r="AH86" s="100"/>
      <c r="AI86" s="100"/>
      <c r="AJ86" s="100"/>
      <c r="AK86" s="100">
        <f>AA86+AF86</f>
        <v>0</v>
      </c>
      <c r="AL86" s="100"/>
      <c r="AM86" s="100"/>
      <c r="AN86" s="100"/>
      <c r="AO86" s="100"/>
      <c r="AP86" s="100">
        <v>0</v>
      </c>
      <c r="AQ86" s="100"/>
      <c r="AR86" s="100"/>
      <c r="AS86" s="100"/>
      <c r="AT86" s="100"/>
      <c r="AU86" s="100">
        <v>9200</v>
      </c>
      <c r="AV86" s="100"/>
      <c r="AW86" s="100"/>
      <c r="AX86" s="100"/>
      <c r="AY86" s="100"/>
      <c r="AZ86" s="100">
        <f>AP86+AU86</f>
        <v>9200</v>
      </c>
      <c r="BA86" s="100"/>
      <c r="BB86" s="100"/>
      <c r="BC86" s="100"/>
      <c r="BD86" s="100">
        <f>IF(AA86=0,0,AP86/AA86*100-100)</f>
        <v>0</v>
      </c>
      <c r="BE86" s="100"/>
      <c r="BF86" s="100"/>
      <c r="BG86" s="100"/>
      <c r="BH86" s="100"/>
      <c r="BI86" s="100">
        <f>IF(AF86=0,0,AU86/AF86*100-100)</f>
        <v>0</v>
      </c>
      <c r="BJ86" s="100"/>
      <c r="BK86" s="100"/>
      <c r="BL86" s="100"/>
      <c r="BM86" s="100"/>
      <c r="BN86" s="100">
        <f>IF(AK86=0,0,AZ86/AK86*100-100)</f>
        <v>0</v>
      </c>
      <c r="BO86" s="100"/>
      <c r="BP86" s="100"/>
      <c r="BQ86" s="100"/>
      <c r="CA86" s="171" t="s">
        <v>96</v>
      </c>
    </row>
    <row r="87" spans="1:80" ht="25.5" customHeight="1" x14ac:dyDescent="0.2">
      <c r="A87" s="172" t="s">
        <v>42</v>
      </c>
      <c r="B87" s="88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102">
        <v>0</v>
      </c>
      <c r="AB87" s="102"/>
      <c r="AC87" s="102"/>
      <c r="AD87" s="102"/>
      <c r="AE87" s="102"/>
      <c r="AF87" s="102">
        <v>0</v>
      </c>
      <c r="AG87" s="102"/>
      <c r="AH87" s="102"/>
      <c r="AI87" s="102"/>
      <c r="AJ87" s="102"/>
      <c r="AK87" s="102">
        <f>AA87+AF87</f>
        <v>0</v>
      </c>
      <c r="AL87" s="102"/>
      <c r="AM87" s="102"/>
      <c r="AN87" s="102"/>
      <c r="AO87" s="102"/>
      <c r="AP87" s="102">
        <v>0</v>
      </c>
      <c r="AQ87" s="102"/>
      <c r="AR87" s="102"/>
      <c r="AS87" s="102"/>
      <c r="AT87" s="102"/>
      <c r="AU87" s="102">
        <v>9200</v>
      </c>
      <c r="AV87" s="102"/>
      <c r="AW87" s="102"/>
      <c r="AX87" s="102"/>
      <c r="AY87" s="102"/>
      <c r="AZ87" s="102">
        <f>AP87+AU87</f>
        <v>9200</v>
      </c>
      <c r="BA87" s="102"/>
      <c r="BB87" s="102"/>
      <c r="BC87" s="102"/>
      <c r="BD87" s="102">
        <f>IF(AA87=0,0,AP87/AA87*100-100)</f>
        <v>0</v>
      </c>
      <c r="BE87" s="102"/>
      <c r="BF87" s="102"/>
      <c r="BG87" s="102"/>
      <c r="BH87" s="102"/>
      <c r="BI87" s="102">
        <f>IF(AF87=0,0,AU87/AF87*100-100)</f>
        <v>0</v>
      </c>
      <c r="BJ87" s="102"/>
      <c r="BK87" s="102"/>
      <c r="BL87" s="102"/>
      <c r="BM87" s="102"/>
      <c r="BN87" s="102">
        <f>IF(AK87=0,0,AZ87/AK87*100-100)</f>
        <v>0</v>
      </c>
      <c r="BO87" s="102"/>
      <c r="BP87" s="102"/>
      <c r="BQ87" s="102"/>
    </row>
    <row r="88" spans="1:80" ht="12.75" customHeight="1" x14ac:dyDescent="0.2">
      <c r="A88" s="172"/>
      <c r="B88" s="88"/>
      <c r="C88" s="175" t="s">
        <v>125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124</v>
      </c>
    </row>
    <row r="89" spans="1:80" ht="15.75" hidden="1" customHeight="1" x14ac:dyDescent="0.2">
      <c r="A89" s="39" t="s">
        <v>11</v>
      </c>
      <c r="B89" s="39"/>
      <c r="C89" s="103" t="s">
        <v>12</v>
      </c>
      <c r="D89" s="103"/>
      <c r="E89" s="103"/>
      <c r="F89" s="103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4"/>
      <c r="AA89" s="105" t="s">
        <v>33</v>
      </c>
      <c r="AB89" s="105"/>
      <c r="AC89" s="105"/>
      <c r="AD89" s="105"/>
      <c r="AE89" s="105"/>
      <c r="AF89" s="105" t="s">
        <v>91</v>
      </c>
      <c r="AG89" s="105"/>
      <c r="AH89" s="105"/>
      <c r="AI89" s="105"/>
      <c r="AJ89" s="105"/>
      <c r="AK89" s="150" t="s">
        <v>13</v>
      </c>
      <c r="AL89" s="150"/>
      <c r="AM89" s="150"/>
      <c r="AN89" s="150"/>
      <c r="AO89" s="150"/>
      <c r="AP89" s="105" t="s">
        <v>34</v>
      </c>
      <c r="AQ89" s="105"/>
      <c r="AR89" s="105"/>
      <c r="AS89" s="105"/>
      <c r="AT89" s="105"/>
      <c r="AU89" s="105" t="s">
        <v>19</v>
      </c>
      <c r="AV89" s="105"/>
      <c r="AW89" s="105"/>
      <c r="AX89" s="105"/>
      <c r="AY89" s="105"/>
      <c r="AZ89" s="150" t="s">
        <v>13</v>
      </c>
      <c r="BA89" s="150"/>
      <c r="BB89" s="150"/>
      <c r="BC89" s="150"/>
      <c r="BD89" s="106" t="s">
        <v>104</v>
      </c>
      <c r="BE89" s="106"/>
      <c r="BF89" s="106"/>
      <c r="BG89" s="106"/>
      <c r="BH89" s="106"/>
      <c r="BI89" s="106" t="s">
        <v>104</v>
      </c>
      <c r="BJ89" s="106"/>
      <c r="BK89" s="106"/>
      <c r="BL89" s="106"/>
      <c r="BM89" s="106"/>
      <c r="BN89" s="107" t="s">
        <v>104</v>
      </c>
      <c r="BO89" s="107"/>
      <c r="BP89" s="107"/>
      <c r="BQ89" s="107"/>
      <c r="CA89" s="1" t="s">
        <v>97</v>
      </c>
    </row>
    <row r="90" spans="1:80" s="171" customFormat="1" ht="15" hidden="1" customHeight="1" x14ac:dyDescent="0.2">
      <c r="A90" s="119"/>
      <c r="B90" s="119"/>
      <c r="C90" s="194"/>
      <c r="D90" s="195"/>
      <c r="E90" s="195"/>
      <c r="F90" s="195"/>
      <c r="G90" s="195"/>
      <c r="H90" s="195"/>
      <c r="I90" s="195"/>
      <c r="J90" s="195"/>
      <c r="K90" s="195"/>
      <c r="L90" s="195"/>
      <c r="M90" s="195"/>
      <c r="N90" s="195"/>
      <c r="O90" s="195"/>
      <c r="P90" s="195"/>
      <c r="Q90" s="195"/>
      <c r="R90" s="195"/>
      <c r="S90" s="195"/>
      <c r="T90" s="195"/>
      <c r="U90" s="195"/>
      <c r="V90" s="195"/>
      <c r="W90" s="195"/>
      <c r="X90" s="195"/>
      <c r="Y90" s="195"/>
      <c r="Z90" s="196"/>
      <c r="AA90" s="197"/>
      <c r="AB90" s="197"/>
      <c r="AC90" s="197"/>
      <c r="AD90" s="197"/>
      <c r="AE90" s="197"/>
      <c r="AF90" s="197"/>
      <c r="AG90" s="197"/>
      <c r="AH90" s="197"/>
      <c r="AI90" s="197"/>
      <c r="AJ90" s="197"/>
      <c r="AK90" s="197"/>
      <c r="AL90" s="197"/>
      <c r="AM90" s="197"/>
      <c r="AN90" s="197"/>
      <c r="AO90" s="197"/>
      <c r="AP90" s="197"/>
      <c r="AQ90" s="197"/>
      <c r="AR90" s="197"/>
      <c r="AS90" s="197"/>
      <c r="AT90" s="197"/>
      <c r="AU90" s="197"/>
      <c r="AV90" s="197"/>
      <c r="AW90" s="197"/>
      <c r="AX90" s="197"/>
      <c r="AY90" s="197"/>
      <c r="AZ90" s="197"/>
      <c r="BA90" s="197"/>
      <c r="BB90" s="197"/>
      <c r="BC90" s="197"/>
      <c r="BD90" s="197"/>
      <c r="BE90" s="197"/>
      <c r="BF90" s="197"/>
      <c r="BG90" s="197"/>
      <c r="BH90" s="197"/>
      <c r="BI90" s="197"/>
      <c r="BJ90" s="197"/>
      <c r="BK90" s="197"/>
      <c r="BL90" s="197"/>
      <c r="BM90" s="197"/>
      <c r="BN90" s="197"/>
      <c r="BO90" s="197"/>
      <c r="BP90" s="197"/>
      <c r="BQ90" s="197"/>
      <c r="CA90" s="171" t="s">
        <v>98</v>
      </c>
    </row>
    <row r="91" spans="1:80" s="171" customFormat="1" ht="15" customHeight="1" x14ac:dyDescent="0.2">
      <c r="A91" s="119"/>
      <c r="B91" s="119"/>
      <c r="C91" s="194" t="s">
        <v>112</v>
      </c>
      <c r="D91" s="195"/>
      <c r="E91" s="195"/>
      <c r="F91" s="195"/>
      <c r="G91" s="195"/>
      <c r="H91" s="195"/>
      <c r="I91" s="195"/>
      <c r="J91" s="195"/>
      <c r="K91" s="195"/>
      <c r="L91" s="195"/>
      <c r="M91" s="195"/>
      <c r="N91" s="195"/>
      <c r="O91" s="195"/>
      <c r="P91" s="195"/>
      <c r="Q91" s="195"/>
      <c r="R91" s="195"/>
      <c r="S91" s="195"/>
      <c r="T91" s="195"/>
      <c r="U91" s="195"/>
      <c r="V91" s="195"/>
      <c r="W91" s="195"/>
      <c r="X91" s="195"/>
      <c r="Y91" s="195"/>
      <c r="Z91" s="196"/>
      <c r="AA91" s="197"/>
      <c r="AB91" s="197"/>
      <c r="AC91" s="197"/>
      <c r="AD91" s="197"/>
      <c r="AE91" s="197"/>
      <c r="AF91" s="197"/>
      <c r="AG91" s="197"/>
      <c r="AH91" s="197"/>
      <c r="AI91" s="197"/>
      <c r="AJ91" s="197"/>
      <c r="AK91" s="197"/>
      <c r="AL91" s="197"/>
      <c r="AM91" s="197"/>
      <c r="AN91" s="197"/>
      <c r="AO91" s="197"/>
      <c r="AP91" s="197"/>
      <c r="AQ91" s="197"/>
      <c r="AR91" s="197"/>
      <c r="AS91" s="197"/>
      <c r="AT91" s="197"/>
      <c r="AU91" s="197"/>
      <c r="AV91" s="197"/>
      <c r="AW91" s="197"/>
      <c r="AX91" s="197"/>
      <c r="AY91" s="197"/>
      <c r="AZ91" s="197"/>
      <c r="BA91" s="197"/>
      <c r="BB91" s="197"/>
      <c r="BC91" s="197"/>
      <c r="BD91" s="197"/>
      <c r="BE91" s="197"/>
      <c r="BF91" s="197"/>
      <c r="BG91" s="197"/>
      <c r="BH91" s="197"/>
      <c r="BI91" s="197"/>
      <c r="BJ91" s="197"/>
      <c r="BK91" s="197"/>
      <c r="BL91" s="197"/>
      <c r="BM91" s="197"/>
      <c r="BN91" s="197"/>
      <c r="BO91" s="197"/>
      <c r="BP91" s="197"/>
      <c r="BQ91" s="197"/>
    </row>
    <row r="92" spans="1:80" ht="15" customHeight="1" x14ac:dyDescent="0.2">
      <c r="A92" s="39"/>
      <c r="B92" s="39"/>
      <c r="C92" s="186" t="s">
        <v>113</v>
      </c>
      <c r="D92" s="187"/>
      <c r="E92" s="187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8"/>
      <c r="AA92" s="198">
        <v>0</v>
      </c>
      <c r="AB92" s="198"/>
      <c r="AC92" s="198"/>
      <c r="AD92" s="198"/>
      <c r="AE92" s="198"/>
      <c r="AF92" s="198">
        <v>0</v>
      </c>
      <c r="AG92" s="198"/>
      <c r="AH92" s="198"/>
      <c r="AI92" s="198"/>
      <c r="AJ92" s="198"/>
      <c r="AK92" s="198">
        <v>0</v>
      </c>
      <c r="AL92" s="198"/>
      <c r="AM92" s="198"/>
      <c r="AN92" s="198"/>
      <c r="AO92" s="198"/>
      <c r="AP92" s="198">
        <v>0</v>
      </c>
      <c r="AQ92" s="198"/>
      <c r="AR92" s="198"/>
      <c r="AS92" s="198"/>
      <c r="AT92" s="198"/>
      <c r="AU92" s="198">
        <v>9200</v>
      </c>
      <c r="AV92" s="198"/>
      <c r="AW92" s="198"/>
      <c r="AX92" s="198"/>
      <c r="AY92" s="198"/>
      <c r="AZ92" s="198">
        <f>AP92+AU92</f>
        <v>9200</v>
      </c>
      <c r="BA92" s="198"/>
      <c r="BB92" s="198"/>
      <c r="BC92" s="198"/>
      <c r="BD92" s="198">
        <f>IF(AA92=0,0,AP92/AA92*100-100)</f>
        <v>0</v>
      </c>
      <c r="BE92" s="198"/>
      <c r="BF92" s="198"/>
      <c r="BG92" s="198"/>
      <c r="BH92" s="198"/>
      <c r="BI92" s="198">
        <f>IF(AF92=0,0,AU92/AF92*100-100)</f>
        <v>0</v>
      </c>
      <c r="BJ92" s="198"/>
      <c r="BK92" s="198"/>
      <c r="BL92" s="198"/>
      <c r="BM92" s="198"/>
      <c r="BN92" s="198">
        <f>IF(AK92=0,0,AZ92/AK92*100-100)</f>
        <v>0</v>
      </c>
      <c r="BO92" s="198"/>
      <c r="BP92" s="198"/>
      <c r="BQ92" s="198"/>
    </row>
    <row r="93" spans="1:80" ht="12.75" customHeight="1" x14ac:dyDescent="0.2">
      <c r="A93" s="39"/>
      <c r="B93" s="39"/>
      <c r="C93" s="186" t="s">
        <v>127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126</v>
      </c>
    </row>
    <row r="94" spans="1:80" s="171" customFormat="1" ht="15" customHeight="1" x14ac:dyDescent="0.2">
      <c r="A94" s="119"/>
      <c r="B94" s="119"/>
      <c r="C94" s="183" t="s">
        <v>115</v>
      </c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89"/>
      <c r="Y94" s="189"/>
      <c r="Z94" s="190"/>
      <c r="AA94" s="197"/>
      <c r="AB94" s="197"/>
      <c r="AC94" s="197"/>
      <c r="AD94" s="197"/>
      <c r="AE94" s="197"/>
      <c r="AF94" s="197"/>
      <c r="AG94" s="197"/>
      <c r="AH94" s="197"/>
      <c r="AI94" s="197"/>
      <c r="AJ94" s="197"/>
      <c r="AK94" s="197"/>
      <c r="AL94" s="197"/>
      <c r="AM94" s="197"/>
      <c r="AN94" s="197"/>
      <c r="AO94" s="197"/>
      <c r="AP94" s="197"/>
      <c r="AQ94" s="197"/>
      <c r="AR94" s="197"/>
      <c r="AS94" s="197"/>
      <c r="AT94" s="197"/>
      <c r="AU94" s="197"/>
      <c r="AV94" s="197"/>
      <c r="AW94" s="197"/>
      <c r="AX94" s="197"/>
      <c r="AY94" s="197"/>
      <c r="AZ94" s="197"/>
      <c r="BA94" s="197"/>
      <c r="BB94" s="197"/>
      <c r="BC94" s="197"/>
      <c r="BD94" s="197"/>
      <c r="BE94" s="197"/>
      <c r="BF94" s="197"/>
      <c r="BG94" s="197"/>
      <c r="BH94" s="197"/>
      <c r="BI94" s="197"/>
      <c r="BJ94" s="197"/>
      <c r="BK94" s="197"/>
      <c r="BL94" s="197"/>
      <c r="BM94" s="197"/>
      <c r="BN94" s="197"/>
      <c r="BO94" s="197"/>
      <c r="BP94" s="197"/>
      <c r="BQ94" s="197"/>
    </row>
    <row r="95" spans="1:80" ht="25.5" customHeight="1" x14ac:dyDescent="0.2">
      <c r="A95" s="39"/>
      <c r="B95" s="39"/>
      <c r="C95" s="186" t="s">
        <v>116</v>
      </c>
      <c r="D95" s="187"/>
      <c r="E95" s="187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98">
        <v>0</v>
      </c>
      <c r="AB95" s="198"/>
      <c r="AC95" s="198"/>
      <c r="AD95" s="198"/>
      <c r="AE95" s="198"/>
      <c r="AF95" s="198">
        <v>0</v>
      </c>
      <c r="AG95" s="198"/>
      <c r="AH95" s="198"/>
      <c r="AI95" s="198"/>
      <c r="AJ95" s="198"/>
      <c r="AK95" s="198">
        <v>0</v>
      </c>
      <c r="AL95" s="198"/>
      <c r="AM95" s="198"/>
      <c r="AN95" s="198"/>
      <c r="AO95" s="198"/>
      <c r="AP95" s="198">
        <v>0</v>
      </c>
      <c r="AQ95" s="198"/>
      <c r="AR95" s="198"/>
      <c r="AS95" s="198"/>
      <c r="AT95" s="198"/>
      <c r="AU95" s="198">
        <v>2</v>
      </c>
      <c r="AV95" s="198"/>
      <c r="AW95" s="198"/>
      <c r="AX95" s="198"/>
      <c r="AY95" s="198"/>
      <c r="AZ95" s="198">
        <f>AP95+AU95</f>
        <v>2</v>
      </c>
      <c r="BA95" s="198"/>
      <c r="BB95" s="198"/>
      <c r="BC95" s="198"/>
      <c r="BD95" s="198">
        <f>IF(AA95=0,0,AP95/AA95*100-100)</f>
        <v>0</v>
      </c>
      <c r="BE95" s="198"/>
      <c r="BF95" s="198"/>
      <c r="BG95" s="198"/>
      <c r="BH95" s="198"/>
      <c r="BI95" s="198">
        <f>IF(AF95=0,0,AU95/AF95*100-100)</f>
        <v>0</v>
      </c>
      <c r="BJ95" s="198"/>
      <c r="BK95" s="198"/>
      <c r="BL95" s="198"/>
      <c r="BM95" s="198"/>
      <c r="BN95" s="198">
        <f>IF(AK95=0,0,AZ95/AK95*100-100)</f>
        <v>0</v>
      </c>
      <c r="BO95" s="198"/>
      <c r="BP95" s="198"/>
      <c r="BQ95" s="198"/>
    </row>
    <row r="96" spans="1:80" ht="12.75" customHeight="1" x14ac:dyDescent="0.2">
      <c r="A96" s="39"/>
      <c r="B96" s="39"/>
      <c r="C96" s="186" t="s">
        <v>127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128</v>
      </c>
    </row>
    <row r="97" spans="1:107" s="171" customFormat="1" ht="15" customHeight="1" x14ac:dyDescent="0.2">
      <c r="A97" s="119"/>
      <c r="B97" s="119"/>
      <c r="C97" s="183" t="s">
        <v>118</v>
      </c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  <c r="O97" s="189"/>
      <c r="P97" s="189"/>
      <c r="Q97" s="189"/>
      <c r="R97" s="189"/>
      <c r="S97" s="189"/>
      <c r="T97" s="189"/>
      <c r="U97" s="189"/>
      <c r="V97" s="189"/>
      <c r="W97" s="189"/>
      <c r="X97" s="189"/>
      <c r="Y97" s="189"/>
      <c r="Z97" s="190"/>
      <c r="AA97" s="197"/>
      <c r="AB97" s="197"/>
      <c r="AC97" s="197"/>
      <c r="AD97" s="197"/>
      <c r="AE97" s="197"/>
      <c r="AF97" s="197"/>
      <c r="AG97" s="197"/>
      <c r="AH97" s="197"/>
      <c r="AI97" s="197"/>
      <c r="AJ97" s="197"/>
      <c r="AK97" s="197"/>
      <c r="AL97" s="197"/>
      <c r="AM97" s="197"/>
      <c r="AN97" s="197"/>
      <c r="AO97" s="197"/>
      <c r="AP97" s="197"/>
      <c r="AQ97" s="197"/>
      <c r="AR97" s="197"/>
      <c r="AS97" s="197"/>
      <c r="AT97" s="197"/>
      <c r="AU97" s="197"/>
      <c r="AV97" s="197"/>
      <c r="AW97" s="197"/>
      <c r="AX97" s="197"/>
      <c r="AY97" s="197"/>
      <c r="AZ97" s="197"/>
      <c r="BA97" s="197"/>
      <c r="BB97" s="197"/>
      <c r="BC97" s="197"/>
      <c r="BD97" s="197"/>
      <c r="BE97" s="197"/>
      <c r="BF97" s="197"/>
      <c r="BG97" s="197"/>
      <c r="BH97" s="197"/>
      <c r="BI97" s="197"/>
      <c r="BJ97" s="197"/>
      <c r="BK97" s="197"/>
      <c r="BL97" s="197"/>
      <c r="BM97" s="197"/>
      <c r="BN97" s="197"/>
      <c r="BO97" s="197"/>
      <c r="BP97" s="197"/>
      <c r="BQ97" s="197"/>
    </row>
    <row r="98" spans="1:107" ht="15" customHeight="1" x14ac:dyDescent="0.2">
      <c r="A98" s="39"/>
      <c r="B98" s="39"/>
      <c r="C98" s="186" t="s">
        <v>119</v>
      </c>
      <c r="D98" s="187"/>
      <c r="E98" s="187"/>
      <c r="F98" s="187"/>
      <c r="G98" s="187"/>
      <c r="H98" s="187"/>
      <c r="I98" s="187"/>
      <c r="J98" s="187"/>
      <c r="K98" s="187"/>
      <c r="L98" s="187"/>
      <c r="M98" s="187"/>
      <c r="N98" s="187"/>
      <c r="O98" s="187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8"/>
      <c r="AA98" s="198">
        <v>0</v>
      </c>
      <c r="AB98" s="198"/>
      <c r="AC98" s="198"/>
      <c r="AD98" s="198"/>
      <c r="AE98" s="198"/>
      <c r="AF98" s="198">
        <v>0</v>
      </c>
      <c r="AG98" s="198"/>
      <c r="AH98" s="198"/>
      <c r="AI98" s="198"/>
      <c r="AJ98" s="198"/>
      <c r="AK98" s="198">
        <v>0</v>
      </c>
      <c r="AL98" s="198"/>
      <c r="AM98" s="198"/>
      <c r="AN98" s="198"/>
      <c r="AO98" s="198"/>
      <c r="AP98" s="198">
        <v>0</v>
      </c>
      <c r="AQ98" s="198"/>
      <c r="AR98" s="198"/>
      <c r="AS98" s="198"/>
      <c r="AT98" s="198"/>
      <c r="AU98" s="198">
        <v>4600</v>
      </c>
      <c r="AV98" s="198"/>
      <c r="AW98" s="198"/>
      <c r="AX98" s="198"/>
      <c r="AY98" s="198"/>
      <c r="AZ98" s="198">
        <f>AP98+AU98</f>
        <v>4600</v>
      </c>
      <c r="BA98" s="198"/>
      <c r="BB98" s="198"/>
      <c r="BC98" s="198"/>
      <c r="BD98" s="198">
        <f>IF(AA98=0,0,AP98/AA98*100-100)</f>
        <v>0</v>
      </c>
      <c r="BE98" s="198"/>
      <c r="BF98" s="198"/>
      <c r="BG98" s="198"/>
      <c r="BH98" s="198"/>
      <c r="BI98" s="198">
        <f>IF(AF98=0,0,AU98/AF98*100-100)</f>
        <v>0</v>
      </c>
      <c r="BJ98" s="198"/>
      <c r="BK98" s="198"/>
      <c r="BL98" s="198"/>
      <c r="BM98" s="198"/>
      <c r="BN98" s="198">
        <f>IF(AK98=0,0,AZ98/AK98*100-100)</f>
        <v>0</v>
      </c>
      <c r="BO98" s="198"/>
      <c r="BP98" s="198"/>
      <c r="BQ98" s="198"/>
    </row>
    <row r="99" spans="1:107" ht="12.75" customHeight="1" x14ac:dyDescent="0.2">
      <c r="A99" s="39"/>
      <c r="B99" s="39"/>
      <c r="C99" s="186" t="s">
        <v>127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129</v>
      </c>
    </row>
    <row r="100" spans="1:107" s="171" customFormat="1" ht="15" customHeight="1" x14ac:dyDescent="0.2">
      <c r="A100" s="119"/>
      <c r="B100" s="119"/>
      <c r="C100" s="183" t="s">
        <v>121</v>
      </c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  <c r="R100" s="189"/>
      <c r="S100" s="189"/>
      <c r="T100" s="189"/>
      <c r="U100" s="189"/>
      <c r="V100" s="189"/>
      <c r="W100" s="189"/>
      <c r="X100" s="189"/>
      <c r="Y100" s="189"/>
      <c r="Z100" s="190"/>
      <c r="AA100" s="197"/>
      <c r="AB100" s="197"/>
      <c r="AC100" s="197"/>
      <c r="AD100" s="197"/>
      <c r="AE100" s="197"/>
      <c r="AF100" s="197"/>
      <c r="AG100" s="197"/>
      <c r="AH100" s="197"/>
      <c r="AI100" s="197"/>
      <c r="AJ100" s="197"/>
      <c r="AK100" s="197"/>
      <c r="AL100" s="197"/>
      <c r="AM100" s="197"/>
      <c r="AN100" s="197"/>
      <c r="AO100" s="197"/>
      <c r="AP100" s="197"/>
      <c r="AQ100" s="197"/>
      <c r="AR100" s="197"/>
      <c r="AS100" s="197"/>
      <c r="AT100" s="197"/>
      <c r="AU100" s="197"/>
      <c r="AV100" s="197"/>
      <c r="AW100" s="197"/>
      <c r="AX100" s="197"/>
      <c r="AY100" s="197"/>
      <c r="AZ100" s="197"/>
      <c r="BA100" s="197"/>
      <c r="BB100" s="197"/>
      <c r="BC100" s="197"/>
      <c r="BD100" s="197"/>
      <c r="BE100" s="197"/>
      <c r="BF100" s="197"/>
      <c r="BG100" s="197"/>
      <c r="BH100" s="197"/>
      <c r="BI100" s="197"/>
      <c r="BJ100" s="197"/>
      <c r="BK100" s="197"/>
      <c r="BL100" s="197"/>
      <c r="BM100" s="197"/>
      <c r="BN100" s="197"/>
      <c r="BO100" s="197"/>
      <c r="BP100" s="197"/>
      <c r="BQ100" s="197"/>
    </row>
    <row r="101" spans="1:107" ht="15" customHeight="1" x14ac:dyDescent="0.2">
      <c r="A101" s="39"/>
      <c r="B101" s="39"/>
      <c r="C101" s="186" t="s">
        <v>122</v>
      </c>
      <c r="D101" s="187"/>
      <c r="E101" s="187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8"/>
      <c r="AA101" s="198">
        <v>0</v>
      </c>
      <c r="AB101" s="198"/>
      <c r="AC101" s="198"/>
      <c r="AD101" s="198"/>
      <c r="AE101" s="198"/>
      <c r="AF101" s="198">
        <v>0</v>
      </c>
      <c r="AG101" s="198"/>
      <c r="AH101" s="198"/>
      <c r="AI101" s="198"/>
      <c r="AJ101" s="198"/>
      <c r="AK101" s="198">
        <v>0</v>
      </c>
      <c r="AL101" s="198"/>
      <c r="AM101" s="198"/>
      <c r="AN101" s="198"/>
      <c r="AO101" s="198"/>
      <c r="AP101" s="198">
        <v>0</v>
      </c>
      <c r="AQ101" s="198"/>
      <c r="AR101" s="198"/>
      <c r="AS101" s="198"/>
      <c r="AT101" s="198"/>
      <c r="AU101" s="198">
        <v>100</v>
      </c>
      <c r="AV101" s="198"/>
      <c r="AW101" s="198"/>
      <c r="AX101" s="198"/>
      <c r="AY101" s="198"/>
      <c r="AZ101" s="198">
        <f>AP101+AU101</f>
        <v>100</v>
      </c>
      <c r="BA101" s="198"/>
      <c r="BB101" s="198"/>
      <c r="BC101" s="198"/>
      <c r="BD101" s="198">
        <f>IF(AA101=0,0,AP101/AA101*100-100)</f>
        <v>0</v>
      </c>
      <c r="BE101" s="198"/>
      <c r="BF101" s="198"/>
      <c r="BG101" s="198"/>
      <c r="BH101" s="198"/>
      <c r="BI101" s="198">
        <f>IF(AF101=0,0,AU101/AF101*100-100)</f>
        <v>0</v>
      </c>
      <c r="BJ101" s="198"/>
      <c r="BK101" s="198"/>
      <c r="BL101" s="198"/>
      <c r="BM101" s="198"/>
      <c r="BN101" s="198">
        <f>IF(AK101=0,0,AZ101/AK101*100-100)</f>
        <v>0</v>
      </c>
      <c r="BO101" s="198"/>
      <c r="BP101" s="198"/>
      <c r="BQ101" s="198"/>
    </row>
    <row r="102" spans="1:107" ht="12.75" customHeight="1" x14ac:dyDescent="0.2">
      <c r="A102" s="39"/>
      <c r="B102" s="39"/>
      <c r="C102" s="186" t="s">
        <v>127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130</v>
      </c>
    </row>
    <row r="103" spans="1:107" ht="15.75" customHeight="1" x14ac:dyDescent="0.2">
      <c r="A103" s="38" t="s">
        <v>61</v>
      </c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</row>
    <row r="104" spans="1:107" ht="15" customHeight="1" x14ac:dyDescent="0.2">
      <c r="A104" s="101" t="s">
        <v>140</v>
      </c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1"/>
      <c r="BF104" s="101"/>
      <c r="BG104" s="101"/>
      <c r="BH104" s="101"/>
      <c r="BI104" s="101"/>
      <c r="BJ104" s="101"/>
      <c r="BK104" s="101"/>
      <c r="BL104" s="101"/>
      <c r="BM104" s="101"/>
      <c r="BN104" s="101"/>
    </row>
    <row r="105" spans="1:107" s="30" customFormat="1" ht="47.25" customHeight="1" x14ac:dyDescent="0.2">
      <c r="A105" s="87" t="s">
        <v>62</v>
      </c>
      <c r="B105" s="87"/>
      <c r="C105" s="87" t="s">
        <v>4</v>
      </c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 t="s">
        <v>63</v>
      </c>
      <c r="T105" s="87"/>
      <c r="U105" s="87"/>
      <c r="V105" s="87"/>
      <c r="W105" s="87"/>
      <c r="X105" s="87"/>
      <c r="Y105" s="87"/>
      <c r="Z105" s="87"/>
      <c r="AA105" s="87" t="s">
        <v>64</v>
      </c>
      <c r="AB105" s="87"/>
      <c r="AC105" s="87"/>
      <c r="AD105" s="87"/>
      <c r="AE105" s="87"/>
      <c r="AF105" s="87"/>
      <c r="AG105" s="87"/>
      <c r="AH105" s="87"/>
      <c r="AI105" s="87" t="s">
        <v>65</v>
      </c>
      <c r="AJ105" s="87"/>
      <c r="AK105" s="87"/>
      <c r="AL105" s="87"/>
      <c r="AM105" s="87"/>
      <c r="AN105" s="87"/>
      <c r="AO105" s="87"/>
      <c r="AP105" s="87"/>
      <c r="AQ105" s="87" t="s">
        <v>0</v>
      </c>
      <c r="AR105" s="87"/>
      <c r="AS105" s="87"/>
      <c r="AT105" s="87"/>
      <c r="AU105" s="87"/>
      <c r="AV105" s="87"/>
      <c r="AW105" s="87"/>
      <c r="AX105" s="87"/>
      <c r="AY105" s="87" t="s">
        <v>66</v>
      </c>
      <c r="AZ105" s="88"/>
      <c r="BA105" s="88"/>
      <c r="BB105" s="88"/>
      <c r="BC105" s="88"/>
      <c r="BD105" s="88"/>
      <c r="BE105" s="88"/>
      <c r="BF105" s="88"/>
      <c r="BG105" s="87" t="s">
        <v>67</v>
      </c>
      <c r="BH105" s="88"/>
      <c r="BI105" s="88"/>
      <c r="BJ105" s="88"/>
      <c r="BK105" s="88"/>
      <c r="BL105" s="88"/>
      <c r="BM105" s="88"/>
      <c r="BN105" s="88"/>
      <c r="BO105" s="29"/>
      <c r="BP105" s="29"/>
      <c r="BQ105" s="29"/>
    </row>
    <row r="106" spans="1:107" s="30" customFormat="1" ht="18" hidden="1" customHeight="1" x14ac:dyDescent="0.2">
      <c r="A106" s="88" t="s">
        <v>11</v>
      </c>
      <c r="B106" s="88"/>
      <c r="C106" s="99" t="s">
        <v>12</v>
      </c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8" t="s">
        <v>8</v>
      </c>
      <c r="T106" s="98"/>
      <c r="U106" s="98"/>
      <c r="V106" s="98"/>
      <c r="W106" s="98"/>
      <c r="X106" s="98" t="s">
        <v>7</v>
      </c>
      <c r="Y106" s="98"/>
      <c r="Z106" s="98"/>
      <c r="AA106" s="98"/>
      <c r="AB106" s="98"/>
      <c r="AC106" s="97" t="s">
        <v>13</v>
      </c>
      <c r="AD106" s="96"/>
      <c r="AE106" s="96"/>
      <c r="AF106" s="96"/>
      <c r="AG106" s="96"/>
      <c r="AH106" s="96"/>
      <c r="AI106" s="98" t="s">
        <v>9</v>
      </c>
      <c r="AJ106" s="98"/>
      <c r="AK106" s="98"/>
      <c r="AL106" s="98"/>
      <c r="AM106" s="98"/>
      <c r="AN106" s="98" t="s">
        <v>10</v>
      </c>
      <c r="AO106" s="98"/>
      <c r="AP106" s="98"/>
      <c r="AQ106" s="98"/>
      <c r="AR106" s="98"/>
      <c r="AS106" s="97" t="s">
        <v>13</v>
      </c>
      <c r="AT106" s="96"/>
      <c r="AU106" s="96"/>
      <c r="AV106" s="96"/>
      <c r="AW106" s="96"/>
      <c r="AX106" s="96"/>
      <c r="AY106" s="95" t="s">
        <v>14</v>
      </c>
      <c r="AZ106" s="95"/>
      <c r="BA106" s="95"/>
      <c r="BB106" s="95"/>
      <c r="BC106" s="95"/>
      <c r="BD106" s="95" t="s">
        <v>14</v>
      </c>
      <c r="BE106" s="95"/>
      <c r="BF106" s="95"/>
      <c r="BG106" s="95"/>
      <c r="BH106" s="95"/>
      <c r="BI106" s="96" t="s">
        <v>13</v>
      </c>
      <c r="BJ106" s="96"/>
      <c r="BK106" s="96"/>
      <c r="BL106" s="96"/>
      <c r="BM106" s="96"/>
      <c r="BN106" s="96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87">
        <v>1</v>
      </c>
      <c r="B107" s="87"/>
      <c r="C107" s="87">
        <v>2</v>
      </c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>
        <v>3</v>
      </c>
      <c r="T107" s="88"/>
      <c r="U107" s="88"/>
      <c r="V107" s="88"/>
      <c r="W107" s="88"/>
      <c r="X107" s="88"/>
      <c r="Y107" s="88"/>
      <c r="Z107" s="88"/>
      <c r="AA107" s="87">
        <v>4</v>
      </c>
      <c r="AB107" s="88"/>
      <c r="AC107" s="88"/>
      <c r="AD107" s="88"/>
      <c r="AE107" s="88"/>
      <c r="AF107" s="88"/>
      <c r="AG107" s="88"/>
      <c r="AH107" s="88"/>
      <c r="AI107" s="87">
        <v>5</v>
      </c>
      <c r="AJ107" s="88"/>
      <c r="AK107" s="88"/>
      <c r="AL107" s="88"/>
      <c r="AM107" s="88"/>
      <c r="AN107" s="88"/>
      <c r="AO107" s="88"/>
      <c r="AP107" s="88"/>
      <c r="AQ107" s="87" t="s">
        <v>68</v>
      </c>
      <c r="AR107" s="88"/>
      <c r="AS107" s="88"/>
      <c r="AT107" s="88"/>
      <c r="AU107" s="88"/>
      <c r="AV107" s="88"/>
      <c r="AW107" s="88"/>
      <c r="AX107" s="88"/>
      <c r="AY107" s="87">
        <v>7</v>
      </c>
      <c r="AZ107" s="88"/>
      <c r="BA107" s="88"/>
      <c r="BB107" s="88"/>
      <c r="BC107" s="88"/>
      <c r="BD107" s="88"/>
      <c r="BE107" s="88"/>
      <c r="BF107" s="88"/>
      <c r="BG107" s="89" t="s">
        <v>69</v>
      </c>
      <c r="BH107" s="88"/>
      <c r="BI107" s="88"/>
      <c r="BJ107" s="88"/>
      <c r="BK107" s="88"/>
      <c r="BL107" s="88"/>
      <c r="BM107" s="88"/>
      <c r="BN107" s="88"/>
      <c r="BO107" s="28"/>
      <c r="BP107" s="28"/>
      <c r="BQ107" s="28"/>
    </row>
    <row r="108" spans="1:107" s="33" customFormat="1" ht="16.5" customHeight="1" x14ac:dyDescent="0.25">
      <c r="A108" s="82" t="s">
        <v>5</v>
      </c>
      <c r="B108" s="82"/>
      <c r="C108" s="83" t="s">
        <v>70</v>
      </c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70" t="s">
        <v>41</v>
      </c>
      <c r="T108" s="84"/>
      <c r="U108" s="84"/>
      <c r="V108" s="84"/>
      <c r="W108" s="84"/>
      <c r="X108" s="84"/>
      <c r="Y108" s="84"/>
      <c r="Z108" s="84"/>
      <c r="AA108" s="72">
        <f>AA109+AA110+AA111+AA112</f>
        <v>0</v>
      </c>
      <c r="AB108" s="77"/>
      <c r="AC108" s="77"/>
      <c r="AD108" s="77"/>
      <c r="AE108" s="77"/>
      <c r="AF108" s="77"/>
      <c r="AG108" s="77"/>
      <c r="AH108" s="77"/>
      <c r="AI108" s="72">
        <f>AI109+AI110+AI111+AI112</f>
        <v>0</v>
      </c>
      <c r="AJ108" s="77"/>
      <c r="AK108" s="77"/>
      <c r="AL108" s="77"/>
      <c r="AM108" s="77"/>
      <c r="AN108" s="77"/>
      <c r="AO108" s="77"/>
      <c r="AP108" s="77"/>
      <c r="AQ108" s="72">
        <f>AQ109+AQ110+AQ111+AQ112</f>
        <v>0</v>
      </c>
      <c r="AR108" s="77"/>
      <c r="AS108" s="77"/>
      <c r="AT108" s="77"/>
      <c r="AU108" s="77"/>
      <c r="AV108" s="77"/>
      <c r="AW108" s="77"/>
      <c r="AX108" s="77"/>
      <c r="AY108" s="74" t="s">
        <v>41</v>
      </c>
      <c r="AZ108" s="75"/>
      <c r="BA108" s="75"/>
      <c r="BB108" s="75"/>
      <c r="BC108" s="75"/>
      <c r="BD108" s="75"/>
      <c r="BE108" s="75"/>
      <c r="BF108" s="75"/>
      <c r="BG108" s="74" t="s">
        <v>41</v>
      </c>
      <c r="BH108" s="75"/>
      <c r="BI108" s="75"/>
      <c r="BJ108" s="75"/>
      <c r="BK108" s="75"/>
      <c r="BL108" s="75"/>
      <c r="BM108" s="75"/>
      <c r="BN108" s="75"/>
      <c r="BO108" s="32"/>
      <c r="BP108" s="32"/>
      <c r="BQ108" s="32"/>
    </row>
    <row r="109" spans="1:107" s="30" customFormat="1" ht="14.25" customHeight="1" x14ac:dyDescent="0.2">
      <c r="A109" s="88"/>
      <c r="B109" s="88"/>
      <c r="C109" s="91" t="s">
        <v>71</v>
      </c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86" t="s">
        <v>41</v>
      </c>
      <c r="T109" s="84"/>
      <c r="U109" s="84"/>
      <c r="V109" s="84"/>
      <c r="W109" s="84"/>
      <c r="X109" s="84"/>
      <c r="Y109" s="84"/>
      <c r="Z109" s="84"/>
      <c r="AA109" s="80">
        <v>0</v>
      </c>
      <c r="AB109" s="77"/>
      <c r="AC109" s="77"/>
      <c r="AD109" s="77"/>
      <c r="AE109" s="77"/>
      <c r="AF109" s="77"/>
      <c r="AG109" s="77"/>
      <c r="AH109" s="77"/>
      <c r="AI109" s="92">
        <v>0</v>
      </c>
      <c r="AJ109" s="93"/>
      <c r="AK109" s="93"/>
      <c r="AL109" s="93"/>
      <c r="AM109" s="93"/>
      <c r="AN109" s="93"/>
      <c r="AO109" s="93"/>
      <c r="AP109" s="94"/>
      <c r="AQ109" s="80">
        <f>AI109-AA109</f>
        <v>0</v>
      </c>
      <c r="AR109" s="77"/>
      <c r="AS109" s="77"/>
      <c r="AT109" s="77"/>
      <c r="AU109" s="77"/>
      <c r="AV109" s="77"/>
      <c r="AW109" s="77"/>
      <c r="AX109" s="77"/>
      <c r="AY109" s="85" t="s">
        <v>41</v>
      </c>
      <c r="AZ109" s="75"/>
      <c r="BA109" s="75"/>
      <c r="BB109" s="75"/>
      <c r="BC109" s="75"/>
      <c r="BD109" s="75"/>
      <c r="BE109" s="75"/>
      <c r="BF109" s="75"/>
      <c r="BG109" s="85" t="s">
        <v>41</v>
      </c>
      <c r="BH109" s="75"/>
      <c r="BI109" s="75"/>
      <c r="BJ109" s="75"/>
      <c r="BK109" s="75"/>
      <c r="BL109" s="75"/>
      <c r="BM109" s="75"/>
      <c r="BN109" s="75"/>
      <c r="BO109" s="31"/>
      <c r="BP109" s="31"/>
      <c r="BQ109" s="31"/>
    </row>
    <row r="110" spans="1:107" s="30" customFormat="1" ht="31.5" customHeight="1" x14ac:dyDescent="0.2">
      <c r="A110" s="88"/>
      <c r="B110" s="88"/>
      <c r="C110" s="91" t="s">
        <v>72</v>
      </c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86" t="s">
        <v>41</v>
      </c>
      <c r="T110" s="84"/>
      <c r="U110" s="84"/>
      <c r="V110" s="84"/>
      <c r="W110" s="84"/>
      <c r="X110" s="84"/>
      <c r="Y110" s="84"/>
      <c r="Z110" s="84"/>
      <c r="AA110" s="80">
        <v>0</v>
      </c>
      <c r="AB110" s="77"/>
      <c r="AC110" s="77"/>
      <c r="AD110" s="77"/>
      <c r="AE110" s="77"/>
      <c r="AF110" s="77"/>
      <c r="AG110" s="77"/>
      <c r="AH110" s="77"/>
      <c r="AI110" s="80">
        <v>0</v>
      </c>
      <c r="AJ110" s="77"/>
      <c r="AK110" s="77"/>
      <c r="AL110" s="77"/>
      <c r="AM110" s="77"/>
      <c r="AN110" s="77"/>
      <c r="AO110" s="77"/>
      <c r="AP110" s="77"/>
      <c r="AQ110" s="80">
        <f>AI110-AA110</f>
        <v>0</v>
      </c>
      <c r="AR110" s="77"/>
      <c r="AS110" s="77"/>
      <c r="AT110" s="77"/>
      <c r="AU110" s="77"/>
      <c r="AV110" s="77"/>
      <c r="AW110" s="77"/>
      <c r="AX110" s="77"/>
      <c r="AY110" s="85" t="s">
        <v>41</v>
      </c>
      <c r="AZ110" s="75"/>
      <c r="BA110" s="75"/>
      <c r="BB110" s="75"/>
      <c r="BC110" s="75"/>
      <c r="BD110" s="75"/>
      <c r="BE110" s="75"/>
      <c r="BF110" s="75"/>
      <c r="BG110" s="85" t="s">
        <v>41</v>
      </c>
      <c r="BH110" s="75"/>
      <c r="BI110" s="75"/>
      <c r="BJ110" s="75"/>
      <c r="BK110" s="75"/>
      <c r="BL110" s="75"/>
      <c r="BM110" s="75"/>
      <c r="BN110" s="75"/>
      <c r="BO110" s="31"/>
      <c r="BP110" s="31"/>
      <c r="BQ110" s="31"/>
    </row>
    <row r="111" spans="1:107" s="24" customFormat="1" ht="15.75" customHeight="1" x14ac:dyDescent="0.25">
      <c r="A111" s="88"/>
      <c r="B111" s="88"/>
      <c r="C111" s="91" t="s">
        <v>73</v>
      </c>
      <c r="D111" s="91"/>
      <c r="E111" s="91"/>
      <c r="F111" s="91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86" t="s">
        <v>41</v>
      </c>
      <c r="T111" s="84"/>
      <c r="U111" s="84"/>
      <c r="V111" s="84"/>
      <c r="W111" s="84"/>
      <c r="X111" s="84"/>
      <c r="Y111" s="84"/>
      <c r="Z111" s="84"/>
      <c r="AA111" s="80">
        <v>0</v>
      </c>
      <c r="AB111" s="77"/>
      <c r="AC111" s="77"/>
      <c r="AD111" s="77"/>
      <c r="AE111" s="77"/>
      <c r="AF111" s="77"/>
      <c r="AG111" s="77"/>
      <c r="AH111" s="77"/>
      <c r="AI111" s="80">
        <v>0</v>
      </c>
      <c r="AJ111" s="77"/>
      <c r="AK111" s="77"/>
      <c r="AL111" s="77"/>
      <c r="AM111" s="77"/>
      <c r="AN111" s="77"/>
      <c r="AO111" s="77"/>
      <c r="AP111" s="77"/>
      <c r="AQ111" s="80">
        <f>AI111-AA111</f>
        <v>0</v>
      </c>
      <c r="AR111" s="77"/>
      <c r="AS111" s="77"/>
      <c r="AT111" s="77"/>
      <c r="AU111" s="77"/>
      <c r="AV111" s="77"/>
      <c r="AW111" s="77"/>
      <c r="AX111" s="77"/>
      <c r="AY111" s="85" t="s">
        <v>41</v>
      </c>
      <c r="AZ111" s="75"/>
      <c r="BA111" s="75"/>
      <c r="BB111" s="75"/>
      <c r="BC111" s="75"/>
      <c r="BD111" s="75"/>
      <c r="BE111" s="75"/>
      <c r="BF111" s="75"/>
      <c r="BG111" s="85" t="s">
        <v>41</v>
      </c>
      <c r="BH111" s="75"/>
      <c r="BI111" s="75"/>
      <c r="BJ111" s="75"/>
      <c r="BK111" s="75"/>
      <c r="BL111" s="75"/>
      <c r="BM111" s="75"/>
      <c r="BN111" s="75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88"/>
      <c r="B112" s="88"/>
      <c r="C112" s="91" t="s">
        <v>74</v>
      </c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91"/>
      <c r="O112" s="91"/>
      <c r="P112" s="91"/>
      <c r="Q112" s="91"/>
      <c r="R112" s="91"/>
      <c r="S112" s="86" t="s">
        <v>41</v>
      </c>
      <c r="T112" s="84"/>
      <c r="U112" s="84"/>
      <c r="V112" s="84"/>
      <c r="W112" s="84"/>
      <c r="X112" s="84"/>
      <c r="Y112" s="84"/>
      <c r="Z112" s="84"/>
      <c r="AA112" s="80">
        <v>0</v>
      </c>
      <c r="AB112" s="77"/>
      <c r="AC112" s="77"/>
      <c r="AD112" s="77"/>
      <c r="AE112" s="77"/>
      <c r="AF112" s="77"/>
      <c r="AG112" s="77"/>
      <c r="AH112" s="77"/>
      <c r="AI112" s="80">
        <v>0</v>
      </c>
      <c r="AJ112" s="77"/>
      <c r="AK112" s="77"/>
      <c r="AL112" s="77"/>
      <c r="AM112" s="77"/>
      <c r="AN112" s="77"/>
      <c r="AO112" s="77"/>
      <c r="AP112" s="77"/>
      <c r="AQ112" s="80">
        <f>AI112-AA112</f>
        <v>0</v>
      </c>
      <c r="AR112" s="77"/>
      <c r="AS112" s="77"/>
      <c r="AT112" s="77"/>
      <c r="AU112" s="77"/>
      <c r="AV112" s="77"/>
      <c r="AW112" s="77"/>
      <c r="AX112" s="77"/>
      <c r="AY112" s="85" t="s">
        <v>41</v>
      </c>
      <c r="AZ112" s="75"/>
      <c r="BA112" s="75"/>
      <c r="BB112" s="75"/>
      <c r="BC112" s="75"/>
      <c r="BD112" s="75"/>
      <c r="BE112" s="75"/>
      <c r="BF112" s="75"/>
      <c r="BG112" s="85" t="s">
        <v>41</v>
      </c>
      <c r="BH112" s="75"/>
      <c r="BI112" s="75"/>
      <c r="BJ112" s="75"/>
      <c r="BK112" s="75"/>
      <c r="BL112" s="75"/>
      <c r="BM112" s="75"/>
      <c r="BN112" s="75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212" t="s">
        <v>150</v>
      </c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  <c r="AH113" s="184"/>
      <c r="AI113" s="184"/>
      <c r="AJ113" s="184"/>
      <c r="AK113" s="184"/>
      <c r="AL113" s="184"/>
      <c r="AM113" s="184"/>
      <c r="AN113" s="184"/>
      <c r="AO113" s="184"/>
      <c r="AP113" s="184"/>
      <c r="AQ113" s="184"/>
      <c r="AR113" s="184"/>
      <c r="AS113" s="184"/>
      <c r="AT113" s="184"/>
      <c r="AU113" s="184"/>
      <c r="AV113" s="184"/>
      <c r="AW113" s="184"/>
      <c r="AX113" s="184"/>
      <c r="AY113" s="184"/>
      <c r="AZ113" s="184"/>
      <c r="BA113" s="184"/>
      <c r="BB113" s="184"/>
      <c r="BC113" s="184"/>
      <c r="BD113" s="184"/>
      <c r="BE113" s="184"/>
      <c r="BF113" s="184"/>
      <c r="BG113" s="184"/>
      <c r="BH113" s="184"/>
      <c r="BI113" s="184"/>
      <c r="BJ113" s="184"/>
      <c r="BK113" s="184"/>
      <c r="BL113" s="184"/>
      <c r="BM113" s="184"/>
      <c r="BN113" s="185"/>
      <c r="BO113" s="6"/>
      <c r="BP113" s="6"/>
      <c r="BQ113" s="6"/>
    </row>
    <row r="114" spans="1:107" s="37" customFormat="1" ht="15" customHeight="1" x14ac:dyDescent="0.2">
      <c r="A114" s="82" t="s">
        <v>22</v>
      </c>
      <c r="B114" s="82"/>
      <c r="C114" s="83" t="s">
        <v>75</v>
      </c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70" t="s">
        <v>41</v>
      </c>
      <c r="T114" s="84"/>
      <c r="U114" s="84"/>
      <c r="V114" s="84"/>
      <c r="W114" s="84"/>
      <c r="X114" s="84"/>
      <c r="Y114" s="84"/>
      <c r="Z114" s="84"/>
      <c r="AA114" s="72">
        <v>0</v>
      </c>
      <c r="AB114" s="77"/>
      <c r="AC114" s="77"/>
      <c r="AD114" s="77"/>
      <c r="AE114" s="77"/>
      <c r="AF114" s="77"/>
      <c r="AG114" s="77"/>
      <c r="AH114" s="77"/>
      <c r="AI114" s="72">
        <v>0</v>
      </c>
      <c r="AJ114" s="77"/>
      <c r="AK114" s="77"/>
      <c r="AL114" s="77"/>
      <c r="AM114" s="77"/>
      <c r="AN114" s="77"/>
      <c r="AO114" s="77"/>
      <c r="AP114" s="77"/>
      <c r="AQ114" s="78">
        <f>AI114-AA114</f>
        <v>0</v>
      </c>
      <c r="AR114" s="79"/>
      <c r="AS114" s="79"/>
      <c r="AT114" s="79"/>
      <c r="AU114" s="79"/>
      <c r="AV114" s="79"/>
      <c r="AW114" s="79"/>
      <c r="AX114" s="79"/>
      <c r="AY114" s="74" t="s">
        <v>41</v>
      </c>
      <c r="AZ114" s="75"/>
      <c r="BA114" s="75"/>
      <c r="BB114" s="75"/>
      <c r="BC114" s="75"/>
      <c r="BD114" s="75"/>
      <c r="BE114" s="75"/>
      <c r="BF114" s="75"/>
      <c r="BG114" s="74" t="s">
        <v>41</v>
      </c>
      <c r="BH114" s="75"/>
      <c r="BI114" s="75"/>
      <c r="BJ114" s="75"/>
      <c r="BK114" s="75"/>
      <c r="BL114" s="75"/>
      <c r="BM114" s="75"/>
      <c r="BN114" s="75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212" t="s">
        <v>151</v>
      </c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  <c r="AH115" s="184"/>
      <c r="AI115" s="184"/>
      <c r="AJ115" s="184"/>
      <c r="AK115" s="184"/>
      <c r="AL115" s="184"/>
      <c r="AM115" s="184"/>
      <c r="AN115" s="184"/>
      <c r="AO115" s="184"/>
      <c r="AP115" s="184"/>
      <c r="AQ115" s="184"/>
      <c r="AR115" s="184"/>
      <c r="AS115" s="184"/>
      <c r="AT115" s="184"/>
      <c r="AU115" s="184"/>
      <c r="AV115" s="184"/>
      <c r="AW115" s="184"/>
      <c r="AX115" s="184"/>
      <c r="AY115" s="184"/>
      <c r="AZ115" s="184"/>
      <c r="BA115" s="184"/>
      <c r="BB115" s="184"/>
      <c r="BC115" s="184"/>
      <c r="BD115" s="184"/>
      <c r="BE115" s="184"/>
      <c r="BF115" s="184"/>
      <c r="BG115" s="184"/>
      <c r="BH115" s="184"/>
      <c r="BI115" s="184"/>
      <c r="BJ115" s="184"/>
      <c r="BK115" s="184"/>
      <c r="BL115" s="184"/>
      <c r="BM115" s="184"/>
      <c r="BN115" s="185"/>
      <c r="BO115" s="6"/>
      <c r="BP115" s="6"/>
      <c r="BQ115" s="6"/>
    </row>
    <row r="116" spans="1:107" ht="15.75" customHeight="1" x14ac:dyDescent="0.2">
      <c r="A116" s="212" t="s">
        <v>152</v>
      </c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  <c r="AH116" s="184"/>
      <c r="AI116" s="184"/>
      <c r="AJ116" s="184"/>
      <c r="AK116" s="184"/>
      <c r="AL116" s="184"/>
      <c r="AM116" s="184"/>
      <c r="AN116" s="184"/>
      <c r="AO116" s="184"/>
      <c r="AP116" s="184"/>
      <c r="AQ116" s="184"/>
      <c r="AR116" s="184"/>
      <c r="AS116" s="184"/>
      <c r="AT116" s="184"/>
      <c r="AU116" s="184"/>
      <c r="AV116" s="184"/>
      <c r="AW116" s="184"/>
      <c r="AX116" s="184"/>
      <c r="AY116" s="184"/>
      <c r="AZ116" s="184"/>
      <c r="BA116" s="184"/>
      <c r="BB116" s="184"/>
      <c r="BC116" s="184"/>
      <c r="BD116" s="184"/>
      <c r="BE116" s="184"/>
      <c r="BF116" s="184"/>
      <c r="BG116" s="184"/>
      <c r="BH116" s="184"/>
      <c r="BI116" s="184"/>
      <c r="BJ116" s="184"/>
      <c r="BK116" s="184"/>
      <c r="BL116" s="184"/>
      <c r="BM116" s="184"/>
      <c r="BN116" s="185"/>
      <c r="BO116" s="6"/>
      <c r="BP116" s="6"/>
      <c r="BQ116" s="6"/>
    </row>
    <row r="117" spans="1:107" s="33" customFormat="1" ht="15.75" customHeight="1" x14ac:dyDescent="0.25">
      <c r="A117" s="90" t="s">
        <v>45</v>
      </c>
      <c r="B117" s="90"/>
      <c r="C117" s="83" t="s">
        <v>76</v>
      </c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76"/>
      <c r="T117" s="69"/>
      <c r="U117" s="69"/>
      <c r="V117" s="69"/>
      <c r="W117" s="69"/>
      <c r="X117" s="69"/>
      <c r="Y117" s="69"/>
      <c r="Z117" s="69"/>
      <c r="AA117" s="72">
        <v>0</v>
      </c>
      <c r="AB117" s="73"/>
      <c r="AC117" s="73"/>
      <c r="AD117" s="73"/>
      <c r="AE117" s="73"/>
      <c r="AF117" s="73"/>
      <c r="AG117" s="73"/>
      <c r="AH117" s="73"/>
      <c r="AI117" s="72">
        <v>0</v>
      </c>
      <c r="AJ117" s="73"/>
      <c r="AK117" s="73"/>
      <c r="AL117" s="73"/>
      <c r="AM117" s="73"/>
      <c r="AN117" s="73"/>
      <c r="AO117" s="73"/>
      <c r="AP117" s="73"/>
      <c r="AQ117" s="72">
        <f>AI117-AA117</f>
        <v>0</v>
      </c>
      <c r="AR117" s="73"/>
      <c r="AS117" s="73"/>
      <c r="AT117" s="73"/>
      <c r="AU117" s="73"/>
      <c r="AV117" s="73"/>
      <c r="AW117" s="73"/>
      <c r="AX117" s="73"/>
      <c r="AY117" s="74" t="s">
        <v>41</v>
      </c>
      <c r="AZ117" s="75"/>
      <c r="BA117" s="75"/>
      <c r="BB117" s="75"/>
      <c r="BC117" s="75"/>
      <c r="BD117" s="75"/>
      <c r="BE117" s="75"/>
      <c r="BF117" s="75"/>
      <c r="BG117" s="74" t="s">
        <v>41</v>
      </c>
      <c r="BH117" s="75"/>
      <c r="BI117" s="75"/>
      <c r="BJ117" s="75"/>
      <c r="BK117" s="75"/>
      <c r="BL117" s="75"/>
      <c r="BM117" s="75"/>
      <c r="BN117" s="75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88" t="s">
        <v>11</v>
      </c>
      <c r="B118" s="88"/>
      <c r="C118" s="91" t="s">
        <v>12</v>
      </c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76" t="s">
        <v>33</v>
      </c>
      <c r="T118" s="69"/>
      <c r="U118" s="69"/>
      <c r="V118" s="69"/>
      <c r="W118" s="69"/>
      <c r="X118" s="69"/>
      <c r="Y118" s="69"/>
      <c r="Z118" s="69"/>
      <c r="AA118" s="80" t="s">
        <v>91</v>
      </c>
      <c r="AB118" s="80"/>
      <c r="AC118" s="80"/>
      <c r="AD118" s="80"/>
      <c r="AE118" s="80"/>
      <c r="AF118" s="80"/>
      <c r="AG118" s="80"/>
      <c r="AH118" s="80"/>
      <c r="AI118" s="80" t="s">
        <v>99</v>
      </c>
      <c r="AJ118" s="80"/>
      <c r="AK118" s="80"/>
      <c r="AL118" s="80"/>
      <c r="AM118" s="80"/>
      <c r="AN118" s="80"/>
      <c r="AO118" s="80"/>
      <c r="AP118" s="80"/>
      <c r="AQ118" s="72" t="s">
        <v>103</v>
      </c>
      <c r="AR118" s="73"/>
      <c r="AS118" s="73"/>
      <c r="AT118" s="73"/>
      <c r="AU118" s="73"/>
      <c r="AV118" s="73"/>
      <c r="AW118" s="73"/>
      <c r="AX118" s="73"/>
      <c r="AY118" s="69" t="s">
        <v>19</v>
      </c>
      <c r="AZ118" s="69"/>
      <c r="BA118" s="69"/>
      <c r="BB118" s="69"/>
      <c r="BC118" s="69"/>
      <c r="BD118" s="69"/>
      <c r="BE118" s="69"/>
      <c r="BF118" s="69"/>
      <c r="BG118" s="69" t="s">
        <v>102</v>
      </c>
      <c r="BH118" s="84"/>
      <c r="BI118" s="84"/>
      <c r="BJ118" s="84"/>
      <c r="BK118" s="84"/>
      <c r="BL118" s="84"/>
      <c r="BM118" s="84"/>
      <c r="BN118" s="84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88"/>
      <c r="B119" s="88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76"/>
      <c r="T119" s="69"/>
      <c r="U119" s="69"/>
      <c r="V119" s="69"/>
      <c r="W119" s="69"/>
      <c r="X119" s="69"/>
      <c r="Y119" s="69"/>
      <c r="Z119" s="69"/>
      <c r="AA119" s="72"/>
      <c r="AB119" s="77"/>
      <c r="AC119" s="77"/>
      <c r="AD119" s="77"/>
      <c r="AE119" s="77"/>
      <c r="AF119" s="77"/>
      <c r="AG119" s="77"/>
      <c r="AH119" s="77"/>
      <c r="AI119" s="78"/>
      <c r="AJ119" s="79"/>
      <c r="AK119" s="79"/>
      <c r="AL119" s="79"/>
      <c r="AM119" s="79"/>
      <c r="AN119" s="79"/>
      <c r="AO119" s="79"/>
      <c r="AP119" s="79"/>
      <c r="AQ119" s="78"/>
      <c r="AR119" s="79"/>
      <c r="AS119" s="79"/>
      <c r="AT119" s="79"/>
      <c r="AU119" s="79"/>
      <c r="AV119" s="79"/>
      <c r="AW119" s="79"/>
      <c r="AX119" s="79"/>
      <c r="AY119" s="69"/>
      <c r="AZ119" s="69"/>
      <c r="BA119" s="69"/>
      <c r="BB119" s="69"/>
      <c r="BC119" s="69"/>
      <c r="BD119" s="69"/>
      <c r="BE119" s="69"/>
      <c r="BF119" s="69"/>
      <c r="BG119" s="69"/>
      <c r="BH119" s="69"/>
      <c r="BI119" s="69"/>
      <c r="BJ119" s="69"/>
      <c r="BK119" s="69"/>
      <c r="BL119" s="69"/>
      <c r="BM119" s="69"/>
      <c r="BN119" s="69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90" t="s">
        <v>46</v>
      </c>
      <c r="B120" s="90"/>
      <c r="C120" s="83" t="s">
        <v>77</v>
      </c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70" t="s">
        <v>41</v>
      </c>
      <c r="T120" s="71"/>
      <c r="U120" s="71"/>
      <c r="V120" s="71"/>
      <c r="W120" s="71"/>
      <c r="X120" s="71"/>
      <c r="Y120" s="71"/>
      <c r="Z120" s="71"/>
      <c r="AA120" s="72">
        <v>0</v>
      </c>
      <c r="AB120" s="73"/>
      <c r="AC120" s="73"/>
      <c r="AD120" s="73"/>
      <c r="AE120" s="73"/>
      <c r="AF120" s="73"/>
      <c r="AG120" s="73"/>
      <c r="AH120" s="73"/>
      <c r="AI120" s="72">
        <v>0</v>
      </c>
      <c r="AJ120" s="73"/>
      <c r="AK120" s="73"/>
      <c r="AL120" s="73"/>
      <c r="AM120" s="73"/>
      <c r="AN120" s="73"/>
      <c r="AO120" s="73"/>
      <c r="AP120" s="73"/>
      <c r="AQ120" s="72">
        <f>AI120-AA120</f>
        <v>0</v>
      </c>
      <c r="AR120" s="73"/>
      <c r="AS120" s="73"/>
      <c r="AT120" s="73"/>
      <c r="AU120" s="73"/>
      <c r="AV120" s="73"/>
      <c r="AW120" s="73"/>
      <c r="AX120" s="73"/>
      <c r="AY120" s="74" t="s">
        <v>41</v>
      </c>
      <c r="AZ120" s="75"/>
      <c r="BA120" s="75"/>
      <c r="BB120" s="75"/>
      <c r="BC120" s="75"/>
      <c r="BD120" s="75"/>
      <c r="BE120" s="75"/>
      <c r="BF120" s="75"/>
      <c r="BG120" s="74" t="s">
        <v>41</v>
      </c>
      <c r="BH120" s="75"/>
      <c r="BI120" s="75"/>
      <c r="BJ120" s="75"/>
      <c r="BK120" s="75"/>
      <c r="BL120" s="75"/>
      <c r="BM120" s="75"/>
      <c r="BN120" s="75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38" t="s">
        <v>78</v>
      </c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</row>
    <row r="123" spans="1:107" ht="15.75" customHeight="1" x14ac:dyDescent="0.2">
      <c r="A123" s="213" t="s">
        <v>153</v>
      </c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  <c r="AH123" s="184"/>
      <c r="AI123" s="184"/>
      <c r="AJ123" s="184"/>
      <c r="AK123" s="184"/>
      <c r="AL123" s="184"/>
      <c r="AM123" s="184"/>
      <c r="AN123" s="184"/>
      <c r="AO123" s="184"/>
      <c r="AP123" s="184"/>
      <c r="AQ123" s="184"/>
      <c r="AR123" s="184"/>
      <c r="AS123" s="184"/>
      <c r="AT123" s="184"/>
      <c r="AU123" s="184"/>
      <c r="AV123" s="184"/>
      <c r="AW123" s="184"/>
      <c r="AX123" s="184"/>
      <c r="AY123" s="184"/>
      <c r="AZ123" s="184"/>
      <c r="BA123" s="184"/>
      <c r="BB123" s="184"/>
      <c r="BC123" s="184"/>
      <c r="BD123" s="184"/>
      <c r="BE123" s="184"/>
      <c r="BF123" s="184"/>
      <c r="BG123" s="184"/>
      <c r="BH123" s="184"/>
      <c r="BI123" s="184"/>
      <c r="BJ123" s="184"/>
      <c r="BK123" s="184"/>
      <c r="BL123" s="184"/>
      <c r="BM123" s="184"/>
      <c r="BN123" s="185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38" t="s">
        <v>79</v>
      </c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</row>
    <row r="125" spans="1:107" ht="15.75" customHeight="1" x14ac:dyDescent="0.2">
      <c r="A125" s="213" t="s">
        <v>154</v>
      </c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  <c r="AH125" s="184"/>
      <c r="AI125" s="184"/>
      <c r="AJ125" s="184"/>
      <c r="AK125" s="184"/>
      <c r="AL125" s="184"/>
      <c r="AM125" s="184"/>
      <c r="AN125" s="184"/>
      <c r="AO125" s="184"/>
      <c r="AP125" s="184"/>
      <c r="AQ125" s="184"/>
      <c r="AR125" s="184"/>
      <c r="AS125" s="184"/>
      <c r="AT125" s="184"/>
      <c r="AU125" s="184"/>
      <c r="AV125" s="184"/>
      <c r="AW125" s="184"/>
      <c r="AX125" s="184"/>
      <c r="AY125" s="184"/>
      <c r="AZ125" s="184"/>
      <c r="BA125" s="184"/>
      <c r="BB125" s="184"/>
      <c r="BC125" s="184"/>
      <c r="BD125" s="184"/>
      <c r="BE125" s="184"/>
      <c r="BF125" s="184"/>
      <c r="BG125" s="184"/>
      <c r="BH125" s="184"/>
      <c r="BI125" s="184"/>
      <c r="BJ125" s="184"/>
      <c r="BK125" s="184"/>
      <c r="BL125" s="184"/>
      <c r="BM125" s="184"/>
      <c r="BN125" s="185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38" t="s">
        <v>81</v>
      </c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68"/>
      <c r="N127" s="68"/>
      <c r="O127" s="68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38.25" customHeight="1" x14ac:dyDescent="0.2">
      <c r="A128" s="213" t="s">
        <v>155</v>
      </c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  <c r="AH128" s="184"/>
      <c r="AI128" s="184"/>
      <c r="AJ128" s="184"/>
      <c r="AK128" s="184"/>
      <c r="AL128" s="184"/>
      <c r="AM128" s="184"/>
      <c r="AN128" s="184"/>
      <c r="AO128" s="184"/>
      <c r="AP128" s="184"/>
      <c r="AQ128" s="184"/>
      <c r="AR128" s="184"/>
      <c r="AS128" s="184"/>
      <c r="AT128" s="184"/>
      <c r="AU128" s="184"/>
      <c r="AV128" s="184"/>
      <c r="AW128" s="184"/>
      <c r="AX128" s="184"/>
      <c r="AY128" s="184"/>
      <c r="AZ128" s="184"/>
      <c r="BA128" s="184"/>
      <c r="BB128" s="184"/>
      <c r="BC128" s="184"/>
      <c r="BD128" s="184"/>
      <c r="BE128" s="184"/>
      <c r="BF128" s="184"/>
      <c r="BG128" s="184"/>
      <c r="BH128" s="184"/>
      <c r="BI128" s="184"/>
      <c r="BJ128" s="184"/>
      <c r="BK128" s="184"/>
      <c r="BL128" s="184"/>
      <c r="BM128" s="184"/>
      <c r="BN128" s="185"/>
      <c r="BO128" s="12"/>
      <c r="BP128" s="12"/>
      <c r="BQ128" s="12"/>
    </row>
    <row r="129" spans="1:69" ht="15.75" customHeight="1" x14ac:dyDescent="0.2">
      <c r="A129" s="38" t="s">
        <v>82</v>
      </c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68"/>
      <c r="N129" s="68"/>
      <c r="O129" s="68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25.5" customHeight="1" x14ac:dyDescent="0.2">
      <c r="A130" s="213" t="s">
        <v>156</v>
      </c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  <c r="AH130" s="184"/>
      <c r="AI130" s="184"/>
      <c r="AJ130" s="184"/>
      <c r="AK130" s="184"/>
      <c r="AL130" s="184"/>
      <c r="AM130" s="184"/>
      <c r="AN130" s="184"/>
      <c r="AO130" s="184"/>
      <c r="AP130" s="184"/>
      <c r="AQ130" s="184"/>
      <c r="AR130" s="184"/>
      <c r="AS130" s="184"/>
      <c r="AT130" s="184"/>
      <c r="AU130" s="184"/>
      <c r="AV130" s="184"/>
      <c r="AW130" s="184"/>
      <c r="AX130" s="184"/>
      <c r="AY130" s="184"/>
      <c r="AZ130" s="184"/>
      <c r="BA130" s="184"/>
      <c r="BB130" s="184"/>
      <c r="BC130" s="184"/>
      <c r="BD130" s="184"/>
      <c r="BE130" s="184"/>
      <c r="BF130" s="184"/>
      <c r="BG130" s="184"/>
      <c r="BH130" s="184"/>
      <c r="BI130" s="184"/>
      <c r="BJ130" s="184"/>
      <c r="BK130" s="184"/>
      <c r="BL130" s="184"/>
      <c r="BM130" s="184"/>
      <c r="BN130" s="185"/>
      <c r="BO130" s="12"/>
      <c r="BP130" s="12"/>
      <c r="BQ130" s="12"/>
    </row>
    <row r="131" spans="1:69" ht="15.75" customHeight="1" x14ac:dyDescent="0.2">
      <c r="A131" s="38" t="s">
        <v>83</v>
      </c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68"/>
      <c r="N131" s="68"/>
      <c r="O131" s="68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213" t="s">
        <v>157</v>
      </c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  <c r="AH132" s="184"/>
      <c r="AI132" s="184"/>
      <c r="AJ132" s="184"/>
      <c r="AK132" s="184"/>
      <c r="AL132" s="184"/>
      <c r="AM132" s="184"/>
      <c r="AN132" s="184"/>
      <c r="AO132" s="184"/>
      <c r="AP132" s="184"/>
      <c r="AQ132" s="184"/>
      <c r="AR132" s="184"/>
      <c r="AS132" s="184"/>
      <c r="AT132" s="184"/>
      <c r="AU132" s="184"/>
      <c r="AV132" s="184"/>
      <c r="AW132" s="184"/>
      <c r="AX132" s="184"/>
      <c r="AY132" s="184"/>
      <c r="AZ132" s="184"/>
      <c r="BA132" s="184"/>
      <c r="BB132" s="184"/>
      <c r="BC132" s="184"/>
      <c r="BD132" s="184"/>
      <c r="BE132" s="184"/>
      <c r="BF132" s="184"/>
      <c r="BG132" s="184"/>
      <c r="BH132" s="184"/>
      <c r="BI132" s="184"/>
      <c r="BJ132" s="184"/>
      <c r="BK132" s="184"/>
      <c r="BL132" s="184"/>
      <c r="BM132" s="184"/>
      <c r="BN132" s="185"/>
      <c r="BO132" s="12"/>
      <c r="BP132" s="12"/>
      <c r="BQ132" s="12"/>
    </row>
    <row r="133" spans="1:69" ht="15.75" customHeight="1" x14ac:dyDescent="0.2">
      <c r="A133" s="38" t="s">
        <v>84</v>
      </c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68"/>
      <c r="N133" s="68"/>
      <c r="O133" s="68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213" t="s">
        <v>158</v>
      </c>
      <c r="B134" s="184"/>
      <c r="C134" s="184"/>
      <c r="D134" s="184"/>
      <c r="E134" s="184"/>
      <c r="F134" s="184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184"/>
      <c r="T134" s="184"/>
      <c r="U134" s="184"/>
      <c r="V134" s="184"/>
      <c r="W134" s="184"/>
      <c r="X134" s="184"/>
      <c r="Y134" s="184"/>
      <c r="Z134" s="184"/>
      <c r="AA134" s="184"/>
      <c r="AB134" s="184"/>
      <c r="AC134" s="184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84"/>
      <c r="AN134" s="184"/>
      <c r="AO134" s="184"/>
      <c r="AP134" s="184"/>
      <c r="AQ134" s="184"/>
      <c r="AR134" s="184"/>
      <c r="AS134" s="184"/>
      <c r="AT134" s="184"/>
      <c r="AU134" s="184"/>
      <c r="AV134" s="184"/>
      <c r="AW134" s="184"/>
      <c r="AX134" s="184"/>
      <c r="AY134" s="184"/>
      <c r="AZ134" s="184"/>
      <c r="BA134" s="184"/>
      <c r="BB134" s="184"/>
      <c r="BC134" s="184"/>
      <c r="BD134" s="184"/>
      <c r="BE134" s="184"/>
      <c r="BF134" s="184"/>
      <c r="BG134" s="184"/>
      <c r="BH134" s="184"/>
      <c r="BI134" s="184"/>
      <c r="BJ134" s="184"/>
      <c r="BK134" s="184"/>
      <c r="BL134" s="184"/>
      <c r="BM134" s="184"/>
      <c r="BN134" s="185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customHeight="1" x14ac:dyDescent="0.25">
      <c r="A136" s="203" t="s">
        <v>134</v>
      </c>
      <c r="B136" s="204"/>
      <c r="C136" s="204"/>
      <c r="D136" s="204"/>
      <c r="E136" s="204"/>
      <c r="F136" s="204"/>
      <c r="G136" s="204"/>
      <c r="H136" s="204"/>
      <c r="I136" s="204"/>
      <c r="J136" s="204"/>
      <c r="K136" s="204"/>
      <c r="L136" s="204"/>
      <c r="M136" s="204"/>
      <c r="N136" s="204"/>
      <c r="O136" s="204"/>
      <c r="P136" s="204"/>
      <c r="Q136" s="204"/>
      <c r="R136" s="204"/>
      <c r="S136" s="204"/>
      <c r="T136" s="204"/>
      <c r="U136" s="204"/>
      <c r="V136" s="204"/>
      <c r="W136" s="103"/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/>
      <c r="AJ136" s="103"/>
      <c r="AK136" s="103"/>
      <c r="AL136" s="103"/>
      <c r="AM136" s="103"/>
      <c r="AN136" s="3"/>
      <c r="AO136" s="3"/>
      <c r="AP136" s="207" t="s">
        <v>136</v>
      </c>
      <c r="AQ136" s="208"/>
      <c r="AR136" s="208"/>
      <c r="AS136" s="208"/>
      <c r="AT136" s="208"/>
      <c r="AU136" s="208"/>
      <c r="AV136" s="208"/>
      <c r="AW136" s="208"/>
      <c r="AX136" s="208"/>
      <c r="AY136" s="208"/>
      <c r="AZ136" s="208"/>
      <c r="BA136" s="208"/>
      <c r="BB136" s="208"/>
      <c r="BC136" s="208"/>
      <c r="BD136" s="208"/>
      <c r="BE136" s="208"/>
      <c r="BF136" s="208"/>
      <c r="BG136" s="208"/>
      <c r="BH136" s="208"/>
    </row>
    <row r="137" spans="1:69" x14ac:dyDescent="0.2">
      <c r="W137" s="148" t="s">
        <v>6</v>
      </c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4"/>
      <c r="AO137" s="4"/>
      <c r="AP137" s="148" t="s">
        <v>32</v>
      </c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40" spans="1:69" ht="31.5" customHeight="1" x14ac:dyDescent="0.25">
      <c r="A140" s="205" t="s">
        <v>135</v>
      </c>
      <c r="B140" s="206"/>
      <c r="C140" s="206"/>
      <c r="D140" s="206"/>
      <c r="E140" s="206"/>
      <c r="F140" s="206"/>
      <c r="G140" s="206"/>
      <c r="H140" s="206"/>
      <c r="I140" s="206"/>
      <c r="J140" s="206"/>
      <c r="K140" s="206"/>
      <c r="L140" s="206"/>
      <c r="M140" s="206"/>
      <c r="N140" s="206"/>
      <c r="O140" s="206"/>
      <c r="P140" s="206"/>
      <c r="Q140" s="206"/>
      <c r="R140" s="206"/>
      <c r="S140" s="206"/>
      <c r="T140" s="206"/>
      <c r="U140" s="206"/>
      <c r="V140" s="206"/>
      <c r="W140" s="149"/>
      <c r="X140" s="149"/>
      <c r="Y140" s="149"/>
      <c r="Z140" s="149"/>
      <c r="AA140" s="149"/>
      <c r="AB140" s="149"/>
      <c r="AC140" s="149"/>
      <c r="AD140" s="149"/>
      <c r="AE140" s="149"/>
      <c r="AF140" s="149"/>
      <c r="AG140" s="149"/>
      <c r="AH140" s="149"/>
      <c r="AI140" s="149"/>
      <c r="AJ140" s="149"/>
      <c r="AK140" s="149"/>
      <c r="AL140" s="149"/>
      <c r="AM140" s="149"/>
      <c r="AN140" s="3"/>
      <c r="AO140" s="3"/>
      <c r="AP140" s="209" t="s">
        <v>137</v>
      </c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9" x14ac:dyDescent="0.2">
      <c r="W141" s="148" t="s">
        <v>6</v>
      </c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4"/>
      <c r="AO141" s="4"/>
      <c r="AP141" s="148" t="s">
        <v>32</v>
      </c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</sheetData>
  <mergeCells count="632">
    <mergeCell ref="C93:BQ93"/>
    <mergeCell ref="C96:BQ96"/>
    <mergeCell ref="C99:BQ99"/>
    <mergeCell ref="C102:BQ102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P100:AT100"/>
    <mergeCell ref="AU100:AY100"/>
    <mergeCell ref="AZ100:BC100"/>
    <mergeCell ref="BD100:BH100"/>
    <mergeCell ref="BI100:BM100"/>
    <mergeCell ref="BN100:BQ100"/>
    <mergeCell ref="A100:B100"/>
    <mergeCell ref="C100:Z100"/>
    <mergeCell ref="AA100:AE100"/>
    <mergeCell ref="AF100:AJ100"/>
    <mergeCell ref="AK100:AO100"/>
    <mergeCell ref="A99:B99"/>
    <mergeCell ref="AP98:AT98"/>
    <mergeCell ref="AU98:AY98"/>
    <mergeCell ref="AZ98:BC98"/>
    <mergeCell ref="BD98:BH98"/>
    <mergeCell ref="BI98:BM98"/>
    <mergeCell ref="BN98:BQ98"/>
    <mergeCell ref="AU97:AY97"/>
    <mergeCell ref="AZ97:BC97"/>
    <mergeCell ref="BD97:BH97"/>
    <mergeCell ref="BI97:BM97"/>
    <mergeCell ref="BN97:BQ97"/>
    <mergeCell ref="A98:B98"/>
    <mergeCell ref="C98:Z98"/>
    <mergeCell ref="AA98:AE98"/>
    <mergeCell ref="AF98:AJ98"/>
    <mergeCell ref="AK98:AO98"/>
    <mergeCell ref="A97:B97"/>
    <mergeCell ref="C97:Z97"/>
    <mergeCell ref="AA97:AE97"/>
    <mergeCell ref="AF97:AJ97"/>
    <mergeCell ref="AK97:AO97"/>
    <mergeCell ref="AP97:AT97"/>
    <mergeCell ref="AU95:AY95"/>
    <mergeCell ref="AZ95:BC95"/>
    <mergeCell ref="BD95:BH95"/>
    <mergeCell ref="BI95:BM95"/>
    <mergeCell ref="BN95:BQ95"/>
    <mergeCell ref="A96:B96"/>
    <mergeCell ref="A95:B95"/>
    <mergeCell ref="C95:Z95"/>
    <mergeCell ref="AA95:AE95"/>
    <mergeCell ref="AF95:AJ95"/>
    <mergeCell ref="AK95:AO95"/>
    <mergeCell ref="AP95:AT95"/>
    <mergeCell ref="AP94:AT94"/>
    <mergeCell ref="AU94:AY94"/>
    <mergeCell ref="AZ94:BC94"/>
    <mergeCell ref="BD94:BH94"/>
    <mergeCell ref="BI94:BM94"/>
    <mergeCell ref="BN94:BQ94"/>
    <mergeCell ref="A94:B94"/>
    <mergeCell ref="C94:Z94"/>
    <mergeCell ref="AA94:AE94"/>
    <mergeCell ref="AF94:AJ94"/>
    <mergeCell ref="AK94:AO94"/>
    <mergeCell ref="AZ92:BC92"/>
    <mergeCell ref="BD92:BH92"/>
    <mergeCell ref="BI92:BM92"/>
    <mergeCell ref="BN92:BQ92"/>
    <mergeCell ref="A93:B93"/>
    <mergeCell ref="BD91:BH91"/>
    <mergeCell ref="BI91:BM91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C88:BQ88"/>
    <mergeCell ref="A91:B91"/>
    <mergeCell ref="C91:Z91"/>
    <mergeCell ref="AA91:AE91"/>
    <mergeCell ref="AF91:AJ91"/>
    <mergeCell ref="AK91:AO91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A75:B75"/>
    <mergeCell ref="C75:BQ75"/>
    <mergeCell ref="AN74:AR74"/>
    <mergeCell ref="AS74:AW74"/>
    <mergeCell ref="AX74:BB74"/>
    <mergeCell ref="BC74:BG74"/>
    <mergeCell ref="BH74:BL74"/>
    <mergeCell ref="BM74:BQ74"/>
    <mergeCell ref="AS73:AW73"/>
    <mergeCell ref="AX73:BB73"/>
    <mergeCell ref="BC73:BG73"/>
    <mergeCell ref="BH73:BL73"/>
    <mergeCell ref="BM73:BQ73"/>
    <mergeCell ref="A74:B74"/>
    <mergeCell ref="C74:X74"/>
    <mergeCell ref="Y74:AC74"/>
    <mergeCell ref="AD74:AH74"/>
    <mergeCell ref="AI74:AM74"/>
    <mergeCell ref="A73:B73"/>
    <mergeCell ref="C73:X73"/>
    <mergeCell ref="Y73:AC73"/>
    <mergeCell ref="AD73:AH73"/>
    <mergeCell ref="AI73:AM73"/>
    <mergeCell ref="AN73:AR73"/>
    <mergeCell ref="C72:BQ72"/>
    <mergeCell ref="AS71:AW71"/>
    <mergeCell ref="AX71:BB71"/>
    <mergeCell ref="BC71:BG71"/>
    <mergeCell ref="BH71:BL71"/>
    <mergeCell ref="BM71:BQ71"/>
    <mergeCell ref="A72:B72"/>
    <mergeCell ref="A71:B71"/>
    <mergeCell ref="C71:X71"/>
    <mergeCell ref="Y71:AC71"/>
    <mergeCell ref="AD71:AH71"/>
    <mergeCell ref="AI71:AM71"/>
    <mergeCell ref="AN71:AR71"/>
    <mergeCell ref="AN70:AR70"/>
    <mergeCell ref="AS70:AW70"/>
    <mergeCell ref="AX70:BB70"/>
    <mergeCell ref="BC70:BG70"/>
    <mergeCell ref="BH70:BL70"/>
    <mergeCell ref="BM70:BQ70"/>
    <mergeCell ref="A70:B70"/>
    <mergeCell ref="C70:X70"/>
    <mergeCell ref="Y70:AC70"/>
    <mergeCell ref="AD70:AH70"/>
    <mergeCell ref="AI70:AM70"/>
    <mergeCell ref="A69:B69"/>
    <mergeCell ref="C69:BQ69"/>
    <mergeCell ref="AN68:AR68"/>
    <mergeCell ref="AS68:AW68"/>
    <mergeCell ref="AX68:BB68"/>
    <mergeCell ref="BC68:BG68"/>
    <mergeCell ref="BH68:BL68"/>
    <mergeCell ref="BM68:BQ68"/>
    <mergeCell ref="AS67:AW67"/>
    <mergeCell ref="AX67:BB67"/>
    <mergeCell ref="BC67:BG67"/>
    <mergeCell ref="BH67:BL67"/>
    <mergeCell ref="BM67:BQ67"/>
    <mergeCell ref="A68:B68"/>
    <mergeCell ref="C68:X68"/>
    <mergeCell ref="Y68:AC68"/>
    <mergeCell ref="AD68:AH68"/>
    <mergeCell ref="AI68:AM68"/>
    <mergeCell ref="A67:B67"/>
    <mergeCell ref="C67:X67"/>
    <mergeCell ref="Y67:AC67"/>
    <mergeCell ref="AD67:AH67"/>
    <mergeCell ref="AI67:AM67"/>
    <mergeCell ref="AN67:AR67"/>
    <mergeCell ref="C66:BQ66"/>
    <mergeCell ref="AS65:AW65"/>
    <mergeCell ref="AX65:BB65"/>
    <mergeCell ref="BC65:BG65"/>
    <mergeCell ref="BH65:BL65"/>
    <mergeCell ref="BM65:BQ65"/>
    <mergeCell ref="A66:B66"/>
    <mergeCell ref="A65:B65"/>
    <mergeCell ref="C65:X65"/>
    <mergeCell ref="Y65:AC65"/>
    <mergeCell ref="AD65:AH65"/>
    <mergeCell ref="AI65:AM65"/>
    <mergeCell ref="AN65:AR65"/>
    <mergeCell ref="AN64:AR64"/>
    <mergeCell ref="AS64:AW64"/>
    <mergeCell ref="AX64:BB64"/>
    <mergeCell ref="BC64:BG64"/>
    <mergeCell ref="BH64:BL64"/>
    <mergeCell ref="BM64:BQ64"/>
    <mergeCell ref="C32:BQ32"/>
    <mergeCell ref="A64:B64"/>
    <mergeCell ref="C64:X64"/>
    <mergeCell ref="Y64:AC64"/>
    <mergeCell ref="AD64:AH64"/>
    <mergeCell ref="AI64:AM64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5:BN55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6:BN36"/>
    <mergeCell ref="A34:BN34"/>
    <mergeCell ref="AN63:AR63"/>
    <mergeCell ref="AS63:AW63"/>
    <mergeCell ref="A52:BN52"/>
    <mergeCell ref="AZ30:BC30"/>
    <mergeCell ref="C37:R37"/>
    <mergeCell ref="BM60:BQ60"/>
    <mergeCell ref="BH60:BL60"/>
    <mergeCell ref="AD60:AH60"/>
    <mergeCell ref="AX60:BB60"/>
    <mergeCell ref="X38:AB38"/>
    <mergeCell ref="AC38:AH38"/>
    <mergeCell ref="BI38:BN38"/>
    <mergeCell ref="BD38:BH38"/>
    <mergeCell ref="AY38:BC38"/>
    <mergeCell ref="AI38:AM38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X63:BB63"/>
    <mergeCell ref="AU17:BB17"/>
    <mergeCell ref="AN38:AR38"/>
    <mergeCell ref="AS38:AX38"/>
    <mergeCell ref="AU30:AY30"/>
    <mergeCell ref="A37:B37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59:BQ59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1:BL61"/>
    <mergeCell ref="BM61:BQ61"/>
    <mergeCell ref="BM62:BQ62"/>
    <mergeCell ref="BH62:BL62"/>
    <mergeCell ref="A28:B28"/>
    <mergeCell ref="AO2:BL6"/>
    <mergeCell ref="A7:BL7"/>
    <mergeCell ref="A8:BL8"/>
    <mergeCell ref="A9:BL9"/>
    <mergeCell ref="A23:BL23"/>
    <mergeCell ref="AX62:BB62"/>
    <mergeCell ref="AX61:BB61"/>
    <mergeCell ref="AS61:AW61"/>
    <mergeCell ref="AI62:AM62"/>
    <mergeCell ref="AN62:AR62"/>
    <mergeCell ref="AS62:AW62"/>
    <mergeCell ref="A29:B29"/>
    <mergeCell ref="AF29:AJ29"/>
    <mergeCell ref="AZ29:BC29"/>
    <mergeCell ref="AU29:AY29"/>
    <mergeCell ref="AA29:AE29"/>
    <mergeCell ref="C29:Z29"/>
    <mergeCell ref="AK29:AO29"/>
    <mergeCell ref="BM63:BQ63"/>
    <mergeCell ref="BH63:BL63"/>
    <mergeCell ref="AI63:AM63"/>
    <mergeCell ref="BD89:BH89"/>
    <mergeCell ref="BI89:BM89"/>
    <mergeCell ref="AP89:AT89"/>
    <mergeCell ref="AU89:AY89"/>
    <mergeCell ref="AZ89:BC89"/>
    <mergeCell ref="AK83:AO83"/>
    <mergeCell ref="AP83:AT83"/>
    <mergeCell ref="W136:AM136"/>
    <mergeCell ref="A63:B63"/>
    <mergeCell ref="AD63:AH63"/>
    <mergeCell ref="BC63:BG63"/>
    <mergeCell ref="AU83:AY83"/>
    <mergeCell ref="AZ83:BC83"/>
    <mergeCell ref="AZ84:BC84"/>
    <mergeCell ref="AZ85:BC85"/>
    <mergeCell ref="AK85:AO85"/>
    <mergeCell ref="AF89:AJ89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AP136:BH136"/>
    <mergeCell ref="AN59:BB59"/>
    <mergeCell ref="A57:BQ57"/>
    <mergeCell ref="A62:B62"/>
    <mergeCell ref="Y63:AC63"/>
    <mergeCell ref="AA90:AE90"/>
    <mergeCell ref="AF90:AJ90"/>
    <mergeCell ref="A61:B61"/>
    <mergeCell ref="Y60:AC60"/>
    <mergeCell ref="A80:BQ80"/>
    <mergeCell ref="A40:BN40"/>
    <mergeCell ref="S38:W3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AI44:AX44"/>
    <mergeCell ref="AI46:AX46"/>
    <mergeCell ref="AY41:BN41"/>
    <mergeCell ref="AI48:AX48"/>
    <mergeCell ref="AI49:AX49"/>
    <mergeCell ref="A51:B51"/>
    <mergeCell ref="C48:R48"/>
    <mergeCell ref="C49:R49"/>
    <mergeCell ref="S47:AH47"/>
    <mergeCell ref="S48:AH48"/>
    <mergeCell ref="S49:AH49"/>
    <mergeCell ref="A50:BN50"/>
    <mergeCell ref="A54:B54"/>
    <mergeCell ref="C53:R53"/>
    <mergeCell ref="C54:R54"/>
    <mergeCell ref="A53:B53"/>
    <mergeCell ref="AY49:BN49"/>
    <mergeCell ref="AY44:BN44"/>
    <mergeCell ref="AY46:BN46"/>
    <mergeCell ref="AY47:BN47"/>
    <mergeCell ref="AY48:BN48"/>
    <mergeCell ref="AI47:AX47"/>
    <mergeCell ref="AY54:BN54"/>
    <mergeCell ref="S54:AH54"/>
    <mergeCell ref="AI53:AX53"/>
    <mergeCell ref="AI54:AX54"/>
    <mergeCell ref="S53:AH53"/>
    <mergeCell ref="AY53:BN53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P85:AT85"/>
    <mergeCell ref="AU85:AY85"/>
    <mergeCell ref="A85:B85"/>
    <mergeCell ref="C85:Z85"/>
    <mergeCell ref="AA85:AE85"/>
    <mergeCell ref="AF85:AJ85"/>
    <mergeCell ref="BN86:BQ86"/>
    <mergeCell ref="BD86:BH86"/>
    <mergeCell ref="BI85:BM85"/>
    <mergeCell ref="BN85:BQ85"/>
    <mergeCell ref="BN84:BQ84"/>
    <mergeCell ref="BD85:BH85"/>
    <mergeCell ref="AA89:AE89"/>
    <mergeCell ref="AK86:AO86"/>
    <mergeCell ref="AP86:AT86"/>
    <mergeCell ref="AU86:AY86"/>
    <mergeCell ref="AZ86:BC86"/>
    <mergeCell ref="BI86:BM86"/>
    <mergeCell ref="AK89:AO89"/>
    <mergeCell ref="AU87:AY87"/>
    <mergeCell ref="AZ87:BC87"/>
    <mergeCell ref="BD87:BH87"/>
    <mergeCell ref="BI90:BM90"/>
    <mergeCell ref="A86:B86"/>
    <mergeCell ref="C86:Z86"/>
    <mergeCell ref="AK90:AO90"/>
    <mergeCell ref="AP90:AT90"/>
    <mergeCell ref="AA86:AE86"/>
    <mergeCell ref="AF86:AJ86"/>
    <mergeCell ref="C90:Z90"/>
    <mergeCell ref="A89:B89"/>
    <mergeCell ref="C89:Z89"/>
    <mergeCell ref="AA105:AH105"/>
    <mergeCell ref="AI105:AP105"/>
    <mergeCell ref="AQ105:AX105"/>
    <mergeCell ref="AY105:BF105"/>
    <mergeCell ref="AU90:AY90"/>
    <mergeCell ref="AZ90:BC90"/>
    <mergeCell ref="BD90:BH90"/>
    <mergeCell ref="AP91:AT91"/>
    <mergeCell ref="AU91:AY91"/>
    <mergeCell ref="AZ91:BC91"/>
    <mergeCell ref="A106:B106"/>
    <mergeCell ref="C106:R106"/>
    <mergeCell ref="S106:W106"/>
    <mergeCell ref="X106:AB106"/>
    <mergeCell ref="BN90:BQ90"/>
    <mergeCell ref="A103:BQ103"/>
    <mergeCell ref="A104:BN104"/>
    <mergeCell ref="A105:B105"/>
    <mergeCell ref="C105:R105"/>
    <mergeCell ref="S105:Z105"/>
    <mergeCell ref="AY106:BC106"/>
    <mergeCell ref="BD106:BH106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I111:AP111"/>
    <mergeCell ref="A110:B110"/>
    <mergeCell ref="C110:R110"/>
    <mergeCell ref="A109:B109"/>
    <mergeCell ref="C109:R109"/>
    <mergeCell ref="S109:Z109"/>
    <mergeCell ref="AI109:AP109"/>
    <mergeCell ref="A112:B112"/>
    <mergeCell ref="C112:R112"/>
    <mergeCell ref="S112:Z112"/>
    <mergeCell ref="AA112:AH112"/>
    <mergeCell ref="A111:B111"/>
    <mergeCell ref="C111:R111"/>
    <mergeCell ref="AI117:AP117"/>
    <mergeCell ref="A117:B117"/>
    <mergeCell ref="AY117:BF117"/>
    <mergeCell ref="BG117:BN117"/>
    <mergeCell ref="S118:Z118"/>
    <mergeCell ref="AA118:AH118"/>
    <mergeCell ref="AY118:BF118"/>
    <mergeCell ref="BG118:BN118"/>
    <mergeCell ref="A120:B120"/>
    <mergeCell ref="C120:R120"/>
    <mergeCell ref="A119:B119"/>
    <mergeCell ref="C119:R119"/>
    <mergeCell ref="C117:R117"/>
    <mergeCell ref="AQ117:AX117"/>
    <mergeCell ref="A118:B118"/>
    <mergeCell ref="C118:R118"/>
    <mergeCell ref="S117:Z117"/>
    <mergeCell ref="AA117:AH117"/>
    <mergeCell ref="BG105:BN105"/>
    <mergeCell ref="S108:Z108"/>
    <mergeCell ref="AI108:AP108"/>
    <mergeCell ref="AQ108:AX108"/>
    <mergeCell ref="AY108:BF108"/>
    <mergeCell ref="BG108:BN108"/>
    <mergeCell ref="AQ107:AX107"/>
    <mergeCell ref="AY107:BF107"/>
    <mergeCell ref="BG107:BN107"/>
    <mergeCell ref="AA108:AH108"/>
    <mergeCell ref="AY110:BF110"/>
    <mergeCell ref="BG110:BN110"/>
    <mergeCell ref="AI110:AP110"/>
    <mergeCell ref="AQ110:AX110"/>
    <mergeCell ref="C107:R107"/>
    <mergeCell ref="S107:Z107"/>
    <mergeCell ref="AA107:AH107"/>
    <mergeCell ref="AI107:AP107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114:B114"/>
    <mergeCell ref="C114:R114"/>
    <mergeCell ref="S114:Z114"/>
    <mergeCell ref="AA114:AH114"/>
    <mergeCell ref="AI112:AP112"/>
    <mergeCell ref="AQ111:AX111"/>
    <mergeCell ref="AQ112:AX112"/>
    <mergeCell ref="A113:BN113"/>
    <mergeCell ref="AY111:BF111"/>
    <mergeCell ref="BG111:BN111"/>
    <mergeCell ref="AI119:AP119"/>
    <mergeCell ref="AQ119:AX119"/>
    <mergeCell ref="AI118:AP118"/>
    <mergeCell ref="AQ118:AX118"/>
    <mergeCell ref="AY114:BF114"/>
    <mergeCell ref="BG114:BN114"/>
    <mergeCell ref="A115:BN115"/>
    <mergeCell ref="A116:BN116"/>
    <mergeCell ref="AI114:AP114"/>
    <mergeCell ref="AQ114:AX114"/>
    <mergeCell ref="AY119:BF119"/>
    <mergeCell ref="BG119:BN119"/>
    <mergeCell ref="S120:Z120"/>
    <mergeCell ref="AA120:AH120"/>
    <mergeCell ref="AI120:AP120"/>
    <mergeCell ref="AQ120:AX120"/>
    <mergeCell ref="AY120:BF120"/>
    <mergeCell ref="BG120:BN120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AY42:BN42"/>
    <mergeCell ref="A42:B42"/>
    <mergeCell ref="C42:R42"/>
    <mergeCell ref="S42:AH42"/>
    <mergeCell ref="AI42:AX42"/>
    <mergeCell ref="A134:BN134"/>
    <mergeCell ref="A130:BN130"/>
    <mergeCell ref="A131:O131"/>
    <mergeCell ref="A132:BN132"/>
    <mergeCell ref="A133:O133"/>
    <mergeCell ref="A77:BQ77"/>
    <mergeCell ref="A78:BN78"/>
    <mergeCell ref="C59:X60"/>
    <mergeCell ref="C61:X61"/>
    <mergeCell ref="C62:X62"/>
    <mergeCell ref="C63:X63"/>
    <mergeCell ref="AD61:AH61"/>
    <mergeCell ref="AN61:AR61"/>
    <mergeCell ref="Y59:AM59"/>
    <mergeCell ref="Y61:AC61"/>
  </mergeCells>
  <phoneticPr fontId="0" type="noConversion"/>
  <conditionalFormatting sqref="C63:C75">
    <cfRule type="cellIs" dxfId="1" priority="1" stopIfTrue="1" operator="equal">
      <formula>$C62</formula>
    </cfRule>
  </conditionalFormatting>
  <conditionalFormatting sqref="A53:B54 A134 A114:B114 A130 A41:B42 A117:B120 A123 A125 A128 A132 A39:B39 A51:B51 A44:B44 A46:B49 A108:B112 A78 A63:B75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КПК0118831</vt:lpstr>
      <vt:lpstr>КПК0118831!Область_печати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2026-02-24T09:14:53Z</dcterms:modified>
</cp:coreProperties>
</file>